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共有\☆書類関係☆\見積･請求書(社外)\"/>
    </mc:Choice>
  </mc:AlternateContent>
  <xr:revisionPtr revIDLastSave="0" documentId="8_{DE9C60E5-67D7-41BD-BEBE-88403A011790}" xr6:coauthVersionLast="47" xr6:coauthVersionMax="47" xr10:uidLastSave="{00000000-0000-0000-0000-000000000000}"/>
  <workbookProtection workbookAlgorithmName="SHA-512" workbookHashValue="klFInHM+ogYKtlhsHxxyq9F2/N9bFL0UX6Lzf+8yMXhDVSEfAqZGT80drQJ+7EMH6Yt+dGIVBg2Ludrocv29NQ==" workbookSaltValue="EM9uM46XUI7MFNYIV0b59g==" workbookSpinCount="100000" lockStructure="1"/>
  <bookViews>
    <workbookView xWindow="-120" yWindow="-16320" windowWidth="29040" windowHeight="16440" xr2:uid="{00000000-000D-0000-FFFF-FFFF00000000}"/>
  </bookViews>
  <sheets>
    <sheet name="入力用(控え)" sheetId="5" r:id="rId1"/>
    <sheet name="提出用" sheetId="4" r:id="rId2"/>
  </sheets>
  <definedNames>
    <definedName name="_xlnm.Print_Area" localSheetId="0">'入力用(控え)'!$A$1:$AD$23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4" l="1"/>
  <c r="AA7" i="4"/>
  <c r="K16" i="5"/>
  <c r="C23" i="4"/>
  <c r="C22" i="5"/>
  <c r="C22" i="4" l="1"/>
  <c r="I10" i="4"/>
  <c r="G4" i="4"/>
  <c r="D4" i="4"/>
  <c r="J16" i="4"/>
  <c r="M14" i="4"/>
  <c r="L14" i="4"/>
  <c r="K14" i="4"/>
  <c r="J14" i="4"/>
  <c r="I14" i="4"/>
  <c r="H14" i="4"/>
  <c r="G14" i="4"/>
  <c r="F14" i="4"/>
  <c r="E14" i="4"/>
  <c r="M13" i="4"/>
  <c r="L13" i="4"/>
  <c r="K13" i="4"/>
  <c r="J13" i="4"/>
  <c r="I13" i="4"/>
  <c r="H13" i="4"/>
  <c r="G13" i="4"/>
  <c r="F13" i="4"/>
  <c r="E13" i="4"/>
  <c r="L12" i="4"/>
  <c r="K12" i="4"/>
  <c r="J12" i="4"/>
  <c r="I12" i="4"/>
  <c r="H12" i="4"/>
  <c r="G12" i="4"/>
  <c r="F12" i="4"/>
  <c r="E12" i="4"/>
  <c r="M12" i="4"/>
  <c r="I20" i="4"/>
  <c r="K18" i="5" l="1"/>
  <c r="H18" i="4" s="1"/>
  <c r="K16" i="4"/>
  <c r="G16" i="4"/>
  <c r="H16" i="4"/>
  <c r="L16" i="4"/>
  <c r="E16" i="4"/>
  <c r="I16" i="4"/>
  <c r="M16" i="4"/>
  <c r="F16" i="4"/>
  <c r="C20" i="4"/>
  <c r="Z12" i="4"/>
  <c r="Z4" i="4"/>
  <c r="Z3" i="4"/>
  <c r="Z7" i="4"/>
  <c r="Z6" i="4"/>
  <c r="A4" i="4"/>
  <c r="J18" i="4" l="1"/>
  <c r="G18" i="4"/>
  <c r="L18" i="4"/>
  <c r="M18" i="4"/>
  <c r="I18" i="4"/>
  <c r="E18" i="4"/>
  <c r="K18" i="4"/>
  <c r="F18" i="4"/>
  <c r="C21" i="4"/>
  <c r="AA2" i="4"/>
  <c r="A10" i="4" l="1"/>
  <c r="G21" i="4"/>
  <c r="Z2" i="4" l="1"/>
  <c r="C4" i="4"/>
</calcChain>
</file>

<file path=xl/sharedStrings.xml><?xml version="1.0" encoding="utf-8"?>
<sst xmlns="http://schemas.openxmlformats.org/spreadsheetml/2006/main" count="69" uniqueCount="58">
  <si>
    <t>請　　求　　書</t>
    <phoneticPr fontId="1"/>
  </si>
  <si>
    <t>年</t>
    <rPh sb="0" eb="1">
      <t>ネン</t>
    </rPh>
    <phoneticPr fontId="1"/>
  </si>
  <si>
    <t>上記の通り請求致します。</t>
    <rPh sb="0" eb="2">
      <t>ジョウキ</t>
    </rPh>
    <rPh sb="3" eb="4">
      <t>トオ</t>
    </rPh>
    <rPh sb="5" eb="7">
      <t>セイキュウ</t>
    </rPh>
    <rPh sb="7" eb="8">
      <t>イタ</t>
    </rPh>
    <phoneticPr fontId="1"/>
  </si>
  <si>
    <t>工事名</t>
    <rPh sb="0" eb="2">
      <t>コウジ</t>
    </rPh>
    <rPh sb="2" eb="3">
      <t>メイ</t>
    </rPh>
    <phoneticPr fontId="1"/>
  </si>
  <si>
    <t>　契約金額(Ａ)</t>
    <rPh sb="1" eb="3">
      <t>ケイヤク</t>
    </rPh>
    <rPh sb="3" eb="5">
      <t>キンガク</t>
    </rPh>
    <phoneticPr fontId="1"/>
  </si>
  <si>
    <t>　総出来高金額(Ｂ)</t>
    <rPh sb="1" eb="2">
      <t>ソウ</t>
    </rPh>
    <rPh sb="2" eb="5">
      <t>デキダカ</t>
    </rPh>
    <rPh sb="5" eb="7">
      <t>キンガク</t>
    </rPh>
    <phoneticPr fontId="1"/>
  </si>
  <si>
    <t>　今回請求金額(Ｄ)</t>
    <rPh sb="1" eb="3">
      <t>コンカイ</t>
    </rPh>
    <rPh sb="3" eb="5">
      <t>セイキュウ</t>
    </rPh>
    <rPh sb="5" eb="7">
      <t>キンガク</t>
    </rPh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</si>
  <si>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</si>
  <si>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</si>
  <si>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</si>
  <si>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支店</t>
    <rPh sb="0" eb="2">
      <t>シテン</t>
    </rPh>
    <phoneticPr fontId="1"/>
  </si>
  <si>
    <t>№</t>
    <phoneticPr fontId="1"/>
  </si>
  <si>
    <t>備考</t>
    <rPh sb="0" eb="2">
      <t>ビコウ</t>
    </rPh>
    <phoneticPr fontId="1"/>
  </si>
  <si>
    <t>氏名</t>
    <rPh sb="0" eb="1">
      <t>シ</t>
    </rPh>
    <rPh sb="1" eb="2">
      <t>ナ</t>
    </rPh>
    <phoneticPr fontId="1"/>
  </si>
  <si>
    <t>査定額</t>
    <rPh sb="0" eb="2">
      <t>サテイ</t>
    </rPh>
    <rPh sb="2" eb="3">
      <t>ガク</t>
    </rPh>
    <phoneticPr fontId="1"/>
  </si>
  <si>
    <t>工　事　原　価</t>
    <rPh sb="0" eb="1">
      <t>コウ</t>
    </rPh>
    <rPh sb="2" eb="3">
      <t>コト</t>
    </rPh>
    <rPh sb="4" eb="5">
      <t>ハラ</t>
    </rPh>
    <rPh sb="6" eb="7">
      <t>アタイ</t>
    </rPh>
    <phoneticPr fontId="1"/>
  </si>
  <si>
    <t>材</t>
    <rPh sb="0" eb="1">
      <t>ザイ</t>
    </rPh>
    <phoneticPr fontId="1"/>
  </si>
  <si>
    <t>労</t>
    <rPh sb="0" eb="1">
      <t>ロウ</t>
    </rPh>
    <phoneticPr fontId="1"/>
  </si>
  <si>
    <t>外</t>
    <rPh sb="0" eb="1">
      <t>ソト</t>
    </rPh>
    <phoneticPr fontId="1"/>
  </si>
  <si>
    <t>経</t>
    <rPh sb="0" eb="1">
      <t>キョウ</t>
    </rPh>
    <phoneticPr fontId="1"/>
  </si>
  <si>
    <t>未払金コード</t>
    <rPh sb="0" eb="1">
      <t>ミ</t>
    </rPh>
    <rPh sb="1" eb="2">
      <t>バラ</t>
    </rPh>
    <rPh sb="2" eb="3">
      <t>キン</t>
    </rPh>
    <phoneticPr fontId="1"/>
  </si>
  <si>
    <t>担当査定印</t>
    <rPh sb="0" eb="2">
      <t>タントウ</t>
    </rPh>
    <rPh sb="2" eb="4">
      <t>サテイ</t>
    </rPh>
    <rPh sb="4" eb="5">
      <t>イン</t>
    </rPh>
    <phoneticPr fontId="1"/>
  </si>
  <si>
    <t>担当者</t>
    <rPh sb="0" eb="3">
      <t>タントウシャ</t>
    </rPh>
    <phoneticPr fontId="1"/>
  </si>
  <si>
    <t>経理</t>
    <rPh sb="0" eb="2">
      <t>ケイリ</t>
    </rPh>
    <phoneticPr fontId="1"/>
  </si>
  <si>
    <t>那の川建設　御中</t>
    <rPh sb="0" eb="1">
      <t>ナ</t>
    </rPh>
    <rPh sb="2" eb="3">
      <t>カワ</t>
    </rPh>
    <rPh sb="3" eb="5">
      <t>ケンセツ</t>
    </rPh>
    <rPh sb="6" eb="8">
      <t>オンチュウ</t>
    </rPh>
    <phoneticPr fontId="1"/>
  </si>
  <si>
    <t>株式　　　　　　　　　会社</t>
    <phoneticPr fontId="1"/>
  </si>
  <si>
    <t>（控）</t>
    <rPh sb="1" eb="2">
      <t>ヒカ</t>
    </rPh>
    <phoneticPr fontId="1"/>
  </si>
  <si>
    <t>現場名</t>
    <rPh sb="0" eb="2">
      <t>ゲンバ</t>
    </rPh>
    <rPh sb="2" eb="3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</si>
  <si>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</si>
  <si>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</si>
  <si>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（提出）</t>
    <rPh sb="1" eb="2">
      <t>テイ</t>
    </rPh>
    <rPh sb="2" eb="3">
      <t>デ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</si>
  <si>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</si>
  <si>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</si>
  <si>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社長</t>
    <rPh sb="0" eb="2">
      <t>シャチョウ</t>
    </rPh>
    <phoneticPr fontId="1"/>
  </si>
  <si>
    <t>フリガナ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</si>
  <si>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</si>
  <si>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</si>
  <si>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フリガナ</t>
    <phoneticPr fontId="1"/>
  </si>
  <si>
    <t>　前回迄領収金額(Ｃ)</t>
    <rPh sb="1" eb="3">
      <t>ゼンカイ</t>
    </rPh>
    <rPh sb="3" eb="4">
      <t>マデ</t>
    </rPh>
    <rPh sb="4" eb="6">
      <t>リョウシュウ</t>
    </rPh>
    <rPh sb="6" eb="8">
      <t>キンガク</t>
    </rPh>
    <phoneticPr fontId="1"/>
  </si>
  <si>
    <t>住所 〒</t>
    <phoneticPr fontId="1"/>
  </si>
  <si>
    <t>会社名</t>
    <rPh sb="0" eb="2">
      <t>カイシャ</t>
    </rPh>
    <phoneticPr fontId="1"/>
  </si>
  <si>
    <t>代表者</t>
    <rPh sb="0" eb="3">
      <t>ダイヒョウシャ</t>
    </rPh>
    <phoneticPr fontId="1"/>
  </si>
  <si>
    <t>前回迄領収金額(Ｃ)</t>
    <rPh sb="0" eb="2">
      <t>ゼンカイ</t>
    </rPh>
    <rPh sb="2" eb="3">
      <t>マデ</t>
    </rPh>
    <rPh sb="3" eb="5">
      <t>リョウシュウ</t>
    </rPh>
    <rPh sb="5" eb="7">
      <t>キンガク</t>
    </rPh>
    <phoneticPr fontId="1"/>
  </si>
  <si>
    <t>総出来高金額(Ｂ)</t>
    <rPh sb="0" eb="1">
      <t>ソウ</t>
    </rPh>
    <rPh sb="1" eb="4">
      <t>デキダカ</t>
    </rPh>
    <rPh sb="4" eb="6">
      <t>キンガク</t>
    </rPh>
    <phoneticPr fontId="1"/>
  </si>
  <si>
    <t>契約金額(Ａ)</t>
    <rPh sb="0" eb="2">
      <t>ケイヤク</t>
    </rPh>
    <rPh sb="2" eb="4">
      <t>キンガク</t>
    </rPh>
    <phoneticPr fontId="1"/>
  </si>
  <si>
    <t>今回請求金額(Ｄ)</t>
    <rPh sb="0" eb="2">
      <t>コンカイ</t>
    </rPh>
    <rPh sb="2" eb="4">
      <t>セイキュウ</t>
    </rPh>
    <rPh sb="4" eb="6">
      <t>キンガク</t>
    </rPh>
    <phoneticPr fontId="1"/>
  </si>
  <si>
    <t>　残金(E)=(Ａ)-(Ｃ)-(Ｄ)　</t>
    <rPh sb="1" eb="3">
      <t>ザンキン</t>
    </rPh>
    <phoneticPr fontId="1"/>
  </si>
  <si>
    <t>残金(E)=(Ａ-B-Ｄ)</t>
    <phoneticPr fontId="1"/>
  </si>
  <si>
    <t>承認印</t>
    <rPh sb="0" eb="3">
      <t>ショウニンイン</t>
    </rPh>
    <phoneticPr fontId="1"/>
  </si>
  <si>
    <t>消費税 10％</t>
    <rPh sb="0" eb="3">
      <t>ショウヒゼイ</t>
    </rPh>
    <phoneticPr fontId="1"/>
  </si>
  <si>
    <t>消費税 10％</t>
    <phoneticPr fontId="1"/>
  </si>
  <si>
    <t>支払決定金額(税別)</t>
    <rPh sb="0" eb="2">
      <t>シハライ</t>
    </rPh>
    <rPh sb="2" eb="4">
      <t>ケッテイ</t>
    </rPh>
    <rPh sb="4" eb="6">
      <t>キンガク</t>
    </rPh>
    <rPh sb="7" eb="9">
      <t>ゼイベツ</t>
    </rPh>
    <phoneticPr fontId="1"/>
  </si>
  <si>
    <t>　　※全て税抜き金額をご記入ください。</t>
    <rPh sb="3" eb="4">
      <t>スベ</t>
    </rPh>
    <rPh sb="5" eb="6">
      <t>ゼイ</t>
    </rPh>
    <rPh sb="6" eb="7">
      <t>ヌ</t>
    </rPh>
    <rPh sb="8" eb="10">
      <t>キンガク</t>
    </rPh>
    <rPh sb="12" eb="14">
      <t>キニュウ</t>
    </rPh>
    <phoneticPr fontId="1"/>
  </si>
  <si>
    <t>※全て税抜き金額をご記入ください。</t>
    <phoneticPr fontId="1"/>
  </si>
  <si>
    <r>
      <t>適格請求書発行事業者登録番号：</t>
    </r>
    <r>
      <rPr>
        <sz val="11"/>
        <color theme="1"/>
        <rFont val="HGPｺﾞｼｯｸM"/>
        <family val="3"/>
        <charset val="128"/>
      </rPr>
      <t>Ｔ</t>
    </r>
  </si>
  <si>
    <r>
      <t>適格請求書発行事業者登録番号：</t>
    </r>
    <r>
      <rPr>
        <sz val="11"/>
        <color theme="1"/>
        <rFont val="HGPｺﾞｼｯｸM"/>
        <family val="3"/>
        <charset val="128"/>
      </rPr>
      <t>Ｔ</t>
    </r>
    <phoneticPr fontId="1"/>
  </si>
  <si>
    <t>案件管理 Ｉ Ｄ</t>
    <rPh sb="0" eb="2">
      <t>アンケン</t>
    </rPh>
    <rPh sb="2" eb="4">
      <t>カンリ</t>
    </rPh>
    <phoneticPr fontId="1"/>
  </si>
  <si>
    <t>案件管理 Ｉ Ｄ</t>
    <rPh sb="0" eb="2">
      <t>アンケン</t>
    </rPh>
    <rPh sb="2" eb="4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</si>
</sst>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[$-411]0"/>
    <numFmt numFmtId="177" formatCode="#,##0_ "/>
    <numFmt numFmtId="178" formatCode="[DBNum3][$-411]#"/>
    <numFmt numFmtId="179" formatCode="#"/>
    <numFmt numFmtId="180" formatCode="0;\-0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3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2" fillId="2" borderId="28" xfId="0" applyFont="1" applyFill="1" applyBorder="1">
      <alignment vertical="center"/>
    </xf>
    <xf numFmtId="176" fontId="9" fillId="2" borderId="33" xfId="0" applyNumberFormat="1" applyFont="1" applyFill="1" applyBorder="1" applyAlignment="1">
      <alignment horizontal="center" vertical="center"/>
    </xf>
    <xf numFmtId="176" fontId="9" fillId="2" borderId="34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176" fontId="9" fillId="2" borderId="47" xfId="0" applyNumberFormat="1" applyFont="1" applyFill="1" applyBorder="1" applyAlignment="1">
      <alignment horizontal="center" vertical="center"/>
    </xf>
    <xf numFmtId="176" fontId="9" fillId="2" borderId="48" xfId="0" applyNumberFormat="1" applyFont="1" applyFill="1" applyBorder="1" applyAlignment="1">
      <alignment horizontal="center" vertical="center"/>
    </xf>
    <xf numFmtId="176" fontId="9" fillId="2" borderId="44" xfId="0" applyNumberFormat="1" applyFont="1" applyFill="1" applyBorder="1" applyAlignment="1">
      <alignment horizontal="center" vertical="center"/>
    </xf>
    <xf numFmtId="176" fontId="9" fillId="2" borderId="35" xfId="0" applyNumberFormat="1" applyFont="1" applyFill="1" applyBorder="1" applyAlignment="1">
      <alignment horizontal="center" vertical="center"/>
    </xf>
    <xf numFmtId="0" fontId="4" fillId="2" borderId="54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57" xfId="0" applyFont="1" applyFill="1" applyBorder="1">
      <alignment vertical="center"/>
    </xf>
    <xf numFmtId="0" fontId="4" fillId="2" borderId="58" xfId="0" applyFont="1" applyFill="1" applyBorder="1">
      <alignment vertical="center"/>
    </xf>
    <xf numFmtId="0" fontId="4" fillId="2" borderId="59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74" xfId="0" applyFont="1" applyBorder="1">
      <alignment vertical="center"/>
    </xf>
    <xf numFmtId="176" fontId="9" fillId="2" borderId="36" xfId="0" applyNumberFormat="1" applyFont="1" applyFill="1" applyBorder="1" applyAlignment="1">
      <alignment horizontal="center" vertical="center"/>
    </xf>
    <xf numFmtId="176" fontId="9" fillId="2" borderId="37" xfId="0" applyNumberFormat="1" applyFont="1" applyFill="1" applyBorder="1" applyAlignment="1">
      <alignment horizontal="center" vertical="center"/>
    </xf>
    <xf numFmtId="176" fontId="9" fillId="2" borderId="42" xfId="0" applyNumberFormat="1" applyFont="1" applyFill="1" applyBorder="1" applyAlignment="1">
      <alignment horizontal="center" vertical="center"/>
    </xf>
    <xf numFmtId="176" fontId="9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45" xfId="0" applyNumberFormat="1" applyFont="1" applyFill="1" applyBorder="1" applyAlignment="1">
      <alignment horizontal="center" vertical="center"/>
    </xf>
    <xf numFmtId="176" fontId="9" fillId="2" borderId="38" xfId="0" applyNumberFormat="1" applyFont="1" applyFill="1" applyBorder="1" applyAlignment="1">
      <alignment horizontal="center" vertical="center"/>
    </xf>
    <xf numFmtId="0" fontId="4" fillId="2" borderId="3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2" fillId="0" borderId="24" xfId="0" applyFont="1" applyBorder="1">
      <alignment vertical="center"/>
    </xf>
    <xf numFmtId="0" fontId="2" fillId="0" borderId="75" xfId="0" applyFont="1" applyBorder="1">
      <alignment vertical="center"/>
    </xf>
    <xf numFmtId="176" fontId="9" fillId="2" borderId="39" xfId="0" applyNumberFormat="1" applyFont="1" applyFill="1" applyBorder="1" applyAlignment="1">
      <alignment horizontal="center" vertical="center"/>
    </xf>
    <xf numFmtId="176" fontId="9" fillId="2" borderId="40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9" fillId="2" borderId="52" xfId="0" applyNumberFormat="1" applyFont="1" applyFill="1" applyBorder="1" applyAlignment="1">
      <alignment horizontal="center" vertical="center"/>
    </xf>
    <xf numFmtId="176" fontId="9" fillId="2" borderId="46" xfId="0" applyNumberFormat="1" applyFont="1" applyFill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center" vertical="center"/>
    </xf>
    <xf numFmtId="0" fontId="4" fillId="2" borderId="60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2" borderId="62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64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0" borderId="76" xfId="0" applyFont="1" applyBorder="1">
      <alignment vertical="center"/>
    </xf>
    <xf numFmtId="0" fontId="2" fillId="0" borderId="77" xfId="0" applyFont="1" applyBorder="1">
      <alignment vertical="center"/>
    </xf>
    <xf numFmtId="176" fontId="9" fillId="0" borderId="0" xfId="0" applyNumberFormat="1" applyFont="1">
      <alignment vertical="center"/>
    </xf>
    <xf numFmtId="176" fontId="9" fillId="2" borderId="78" xfId="0" applyNumberFormat="1" applyFont="1" applyFill="1" applyBorder="1">
      <alignment vertical="center"/>
    </xf>
    <xf numFmtId="176" fontId="9" fillId="2" borderId="79" xfId="0" applyNumberFormat="1" applyFont="1" applyFill="1" applyBorder="1">
      <alignment vertical="center"/>
    </xf>
    <xf numFmtId="176" fontId="9" fillId="2" borderId="80" xfId="0" applyNumberFormat="1" applyFont="1" applyFill="1" applyBorder="1">
      <alignment vertical="center"/>
    </xf>
    <xf numFmtId="176" fontId="9" fillId="2" borderId="81" xfId="0" applyNumberFormat="1" applyFont="1" applyFill="1" applyBorder="1">
      <alignment vertical="center"/>
    </xf>
    <xf numFmtId="176" fontId="9" fillId="2" borderId="82" xfId="0" applyNumberFormat="1" applyFont="1" applyFill="1" applyBorder="1">
      <alignment vertical="center"/>
    </xf>
    <xf numFmtId="176" fontId="9" fillId="2" borderId="83" xfId="0" applyNumberFormat="1" applyFont="1" applyFill="1" applyBorder="1">
      <alignment vertical="center"/>
    </xf>
    <xf numFmtId="176" fontId="9" fillId="2" borderId="16" xfId="0" applyNumberFormat="1" applyFont="1" applyFill="1" applyBorder="1">
      <alignment vertical="center"/>
    </xf>
    <xf numFmtId="0" fontId="4" fillId="2" borderId="88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85" xfId="0" applyFont="1" applyFill="1" applyBorder="1">
      <alignment vertical="center"/>
    </xf>
    <xf numFmtId="0" fontId="4" fillId="2" borderId="84" xfId="0" applyFont="1" applyFill="1" applyBorder="1">
      <alignment vertical="center"/>
    </xf>
    <xf numFmtId="0" fontId="4" fillId="2" borderId="86" xfId="0" applyFont="1" applyFill="1" applyBorder="1">
      <alignment vertical="center"/>
    </xf>
    <xf numFmtId="0" fontId="4" fillId="2" borderId="87" xfId="0" applyFont="1" applyFill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176" fontId="9" fillId="2" borderId="84" xfId="0" applyNumberFormat="1" applyFont="1" applyFill="1" applyBorder="1">
      <alignment vertical="center"/>
    </xf>
    <xf numFmtId="176" fontId="9" fillId="2" borderId="12" xfId="0" applyNumberFormat="1" applyFont="1" applyFill="1" applyBorder="1">
      <alignment vertical="center"/>
    </xf>
    <xf numFmtId="176" fontId="9" fillId="2" borderId="85" xfId="0" applyNumberFormat="1" applyFont="1" applyFill="1" applyBorder="1">
      <alignment vertical="center"/>
    </xf>
    <xf numFmtId="176" fontId="9" fillId="2" borderId="86" xfId="0" applyNumberFormat="1" applyFont="1" applyFill="1" applyBorder="1">
      <alignment vertical="center"/>
    </xf>
    <xf numFmtId="176" fontId="9" fillId="2" borderId="87" xfId="0" applyNumberFormat="1" applyFont="1" applyFill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92" xfId="0" applyFont="1" applyBorder="1">
      <alignment vertical="center"/>
    </xf>
    <xf numFmtId="0" fontId="2" fillId="0" borderId="90" xfId="0" applyFont="1" applyBorder="1">
      <alignment vertical="center"/>
    </xf>
    <xf numFmtId="0" fontId="2" fillId="0" borderId="94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95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9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4" borderId="28" xfId="0" applyFont="1" applyFill="1" applyBorder="1" applyProtection="1">
      <alignment vertical="center"/>
      <protection locked="0"/>
    </xf>
    <xf numFmtId="0" fontId="2" fillId="0" borderId="101" xfId="0" applyFont="1" applyBorder="1">
      <alignment vertical="center"/>
    </xf>
    <xf numFmtId="179" fontId="7" fillId="2" borderId="28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>
      <alignment vertical="center"/>
    </xf>
    <xf numFmtId="0" fontId="10" fillId="0" borderId="4" xfId="0" applyFont="1" applyBorder="1" applyAlignment="1" applyProtection="1">
      <alignment vertical="top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179" fontId="10" fillId="2" borderId="4" xfId="0" applyNumberFormat="1" applyFont="1" applyFill="1" applyBorder="1" applyAlignment="1">
      <alignment horizontal="center" vertical="top"/>
    </xf>
    <xf numFmtId="0" fontId="2" fillId="0" borderId="69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177" fontId="9" fillId="4" borderId="18" xfId="0" applyNumberFormat="1" applyFont="1" applyFill="1" applyBorder="1" applyAlignment="1" applyProtection="1">
      <alignment horizontal="right" vertical="center"/>
      <protection locked="0"/>
    </xf>
    <xf numFmtId="177" fontId="9" fillId="4" borderId="19" xfId="0" applyNumberFormat="1" applyFont="1" applyFill="1" applyBorder="1" applyAlignment="1" applyProtection="1">
      <alignment horizontal="right" vertical="center"/>
      <protection locked="0"/>
    </xf>
    <xf numFmtId="177" fontId="9" fillId="4" borderId="20" xfId="0" applyNumberFormat="1" applyFont="1" applyFill="1" applyBorder="1" applyAlignment="1" applyProtection="1">
      <alignment horizontal="right" vertical="center"/>
      <protection locked="0"/>
    </xf>
    <xf numFmtId="177" fontId="9" fillId="4" borderId="6" xfId="0" applyNumberFormat="1" applyFont="1" applyFill="1" applyBorder="1" applyAlignment="1" applyProtection="1">
      <alignment horizontal="right" vertical="center"/>
      <protection locked="0"/>
    </xf>
    <xf numFmtId="177" fontId="9" fillId="4" borderId="7" xfId="0" applyNumberFormat="1" applyFont="1" applyFill="1" applyBorder="1" applyAlignment="1" applyProtection="1">
      <alignment horizontal="right" vertical="center"/>
      <protection locked="0"/>
    </xf>
    <xf numFmtId="177" fontId="9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7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7" fontId="9" fillId="4" borderId="27" xfId="0" applyNumberFormat="1" applyFont="1" applyFill="1" applyBorder="1" applyAlignment="1" applyProtection="1">
      <alignment horizontal="right" vertical="center"/>
      <protection locked="0"/>
    </xf>
    <xf numFmtId="177" fontId="9" fillId="4" borderId="28" xfId="0" applyNumberFormat="1" applyFont="1" applyFill="1" applyBorder="1" applyAlignment="1" applyProtection="1">
      <alignment horizontal="right" vertical="center"/>
      <protection locked="0"/>
    </xf>
    <xf numFmtId="177" fontId="9" fillId="4" borderId="29" xfId="0" applyNumberFormat="1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right" vertical="center"/>
      <protection locked="0"/>
    </xf>
    <xf numFmtId="0" fontId="10" fillId="0" borderId="8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2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8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4" borderId="27" xfId="0" applyFont="1" applyFill="1" applyBorder="1" applyAlignment="1" applyProtection="1">
      <alignment horizontal="right" vertical="center" shrinkToFit="1"/>
      <protection locked="0"/>
    </xf>
    <xf numFmtId="0" fontId="2" fillId="4" borderId="28" xfId="0" applyFont="1" applyFill="1" applyBorder="1" applyAlignment="1" applyProtection="1">
      <alignment horizontal="right" vertical="center" shrinkToFit="1"/>
      <protection locked="0"/>
    </xf>
    <xf numFmtId="0" fontId="2" fillId="0" borderId="29" xfId="0" applyFont="1" applyBorder="1" applyAlignment="1">
      <alignment horizontal="left" vertical="center"/>
    </xf>
    <xf numFmtId="0" fontId="2" fillId="4" borderId="28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vertical="center" wrapText="1" indent="1"/>
      <protection locked="0"/>
    </xf>
    <xf numFmtId="0" fontId="2" fillId="4" borderId="0" xfId="0" applyFont="1" applyFill="1" applyAlignment="1" applyProtection="1">
      <alignment horizontal="left" vertical="center" wrapText="1" indent="1"/>
      <protection locked="0"/>
    </xf>
    <xf numFmtId="0" fontId="2" fillId="4" borderId="5" xfId="0" applyFont="1" applyFill="1" applyBorder="1" applyAlignment="1" applyProtection="1">
      <alignment horizontal="left" vertical="center" wrapText="1" indent="1"/>
      <protection locked="0"/>
    </xf>
    <xf numFmtId="0" fontId="9" fillId="4" borderId="4" xfId="0" applyFont="1" applyFill="1" applyBorder="1" applyAlignment="1" applyProtection="1">
      <alignment horizontal="left" vertical="center" wrapText="1" indent="1"/>
      <protection locked="0"/>
    </xf>
    <xf numFmtId="0" fontId="9" fillId="4" borderId="0" xfId="0" applyFont="1" applyFill="1" applyAlignment="1" applyProtection="1">
      <alignment horizontal="left" vertical="center" wrapText="1" indent="1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4" borderId="30" xfId="0" applyFont="1" applyFill="1" applyBorder="1" applyAlignment="1" applyProtection="1">
      <alignment horizontal="center" vertical="center" shrinkToFit="1"/>
      <protection locked="0"/>
    </xf>
    <xf numFmtId="0" fontId="2" fillId="4" borderId="31" xfId="0" applyFont="1" applyFill="1" applyBorder="1" applyAlignment="1" applyProtection="1">
      <alignment horizontal="center" vertical="center" shrinkToFit="1"/>
      <protection locked="0"/>
    </xf>
    <xf numFmtId="0" fontId="2" fillId="4" borderId="32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4" borderId="0" xfId="0" applyFont="1" applyFill="1" applyAlignment="1" applyProtection="1">
      <alignment horizontal="center" vertical="top"/>
      <protection locked="0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7" fillId="4" borderId="6" xfId="0" applyNumberFormat="1" applyFont="1" applyFill="1" applyBorder="1" applyAlignment="1" applyProtection="1">
      <alignment horizontal="center"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/>
      <protection locked="0"/>
    </xf>
    <xf numFmtId="49" fontId="7" fillId="4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9" fillId="4" borderId="1" xfId="0" applyNumberFormat="1" applyFont="1" applyFill="1" applyBorder="1" applyAlignment="1" applyProtection="1">
      <alignment horizontal="right" vertical="center"/>
      <protection locked="0"/>
    </xf>
    <xf numFmtId="177" fontId="9" fillId="4" borderId="2" xfId="0" applyNumberFormat="1" applyFont="1" applyFill="1" applyBorder="1" applyAlignment="1" applyProtection="1">
      <alignment horizontal="right" vertical="center"/>
      <protection locked="0"/>
    </xf>
    <xf numFmtId="177" fontId="9" fillId="4" borderId="3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9" fontId="2" fillId="0" borderId="14" xfId="0" applyNumberFormat="1" applyFont="1" applyBorder="1" applyAlignment="1">
      <alignment horizontal="right" vertical="center" shrinkToFit="1"/>
    </xf>
    <xf numFmtId="179" fontId="2" fillId="2" borderId="19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top"/>
    </xf>
    <xf numFmtId="179" fontId="2" fillId="0" borderId="1" xfId="0" applyNumberFormat="1" applyFont="1" applyBorder="1" applyAlignment="1">
      <alignment horizontal="left" vertical="top" wrapText="1"/>
    </xf>
    <xf numFmtId="179" fontId="2" fillId="0" borderId="2" xfId="0" applyNumberFormat="1" applyFont="1" applyBorder="1" applyAlignment="1">
      <alignment horizontal="left" vertical="top" wrapText="1"/>
    </xf>
    <xf numFmtId="179" fontId="2" fillId="0" borderId="3" xfId="0" applyNumberFormat="1" applyFont="1" applyBorder="1" applyAlignment="1">
      <alignment horizontal="left" vertical="top" wrapText="1"/>
    </xf>
    <xf numFmtId="179" fontId="2" fillId="0" borderId="4" xfId="0" applyNumberFormat="1" applyFont="1" applyBorder="1" applyAlignment="1">
      <alignment horizontal="left" vertical="top" wrapText="1"/>
    </xf>
    <xf numFmtId="179" fontId="2" fillId="0" borderId="0" xfId="0" applyNumberFormat="1" applyFont="1" applyAlignment="1">
      <alignment horizontal="left" vertical="top" wrapText="1"/>
    </xf>
    <xf numFmtId="179" fontId="2" fillId="0" borderId="5" xfId="0" applyNumberFormat="1" applyFont="1" applyBorder="1" applyAlignment="1">
      <alignment horizontal="left" vertical="top" wrapText="1"/>
    </xf>
    <xf numFmtId="179" fontId="2" fillId="0" borderId="6" xfId="0" applyNumberFormat="1" applyFont="1" applyBorder="1" applyAlignment="1">
      <alignment horizontal="left" vertical="top" wrapText="1"/>
    </xf>
    <xf numFmtId="179" fontId="2" fillId="0" borderId="7" xfId="0" applyNumberFormat="1" applyFont="1" applyBorder="1" applyAlignment="1">
      <alignment horizontal="left" vertical="top" wrapText="1"/>
    </xf>
    <xf numFmtId="179" fontId="2" fillId="0" borderId="8" xfId="0" applyNumberFormat="1" applyFont="1" applyBorder="1" applyAlignment="1">
      <alignment horizontal="left" vertical="top" wrapText="1"/>
    </xf>
    <xf numFmtId="0" fontId="2" fillId="0" borderId="92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 textRotation="255"/>
    </xf>
    <xf numFmtId="0" fontId="2" fillId="0" borderId="94" xfId="0" applyFont="1" applyBorder="1" applyAlignment="1">
      <alignment horizontal="center" vertical="center" textRotation="255"/>
    </xf>
    <xf numFmtId="0" fontId="2" fillId="0" borderId="9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9" fontId="2" fillId="2" borderId="19" xfId="0" applyNumberFormat="1" applyFont="1" applyFill="1" applyBorder="1" applyAlignment="1">
      <alignment horizontal="left" vertical="center"/>
    </xf>
    <xf numFmtId="179" fontId="2" fillId="2" borderId="20" xfId="0" applyNumberFormat="1" applyFont="1" applyFill="1" applyBorder="1" applyAlignment="1">
      <alignment horizontal="left" vertical="center"/>
    </xf>
    <xf numFmtId="179" fontId="2" fillId="2" borderId="7" xfId="0" applyNumberFormat="1" applyFont="1" applyFill="1" applyBorder="1" applyAlignment="1">
      <alignment horizontal="center" vertical="center" shrinkToFit="1"/>
    </xf>
    <xf numFmtId="179" fontId="2" fillId="2" borderId="8" xfId="0" applyNumberFormat="1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179" fontId="2" fillId="2" borderId="14" xfId="0" applyNumberFormat="1" applyFont="1" applyFill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10" fillId="2" borderId="100" xfId="0" applyFont="1" applyFill="1" applyBorder="1" applyAlignment="1">
      <alignment horizontal="center" vertical="center" shrinkToFit="1"/>
    </xf>
    <xf numFmtId="0" fontId="10" fillId="2" borderId="102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178" fontId="7" fillId="2" borderId="30" xfId="0" applyNumberFormat="1" applyFont="1" applyFill="1" applyBorder="1" applyAlignment="1">
      <alignment horizontal="distributed" vertical="center"/>
    </xf>
    <xf numFmtId="178" fontId="7" fillId="2" borderId="31" xfId="0" applyNumberFormat="1" applyFont="1" applyFill="1" applyBorder="1" applyAlignment="1">
      <alignment horizontal="distributed" vertical="center"/>
    </xf>
    <xf numFmtId="178" fontId="7" fillId="2" borderId="32" xfId="0" applyNumberFormat="1" applyFont="1" applyFill="1" applyBorder="1" applyAlignment="1">
      <alignment horizontal="distributed" vertical="center"/>
    </xf>
    <xf numFmtId="179" fontId="2" fillId="2" borderId="30" xfId="0" applyNumberFormat="1" applyFont="1" applyFill="1" applyBorder="1" applyAlignment="1">
      <alignment horizontal="center" vertical="center" shrinkToFit="1"/>
    </xf>
    <xf numFmtId="179" fontId="2" fillId="2" borderId="31" xfId="0" applyNumberFormat="1" applyFont="1" applyFill="1" applyBorder="1" applyAlignment="1">
      <alignment horizontal="center" vertical="center" shrinkToFit="1"/>
    </xf>
    <xf numFmtId="179" fontId="2" fillId="2" borderId="32" xfId="0" applyNumberFormat="1" applyFont="1" applyFill="1" applyBorder="1" applyAlignment="1">
      <alignment horizontal="center" vertical="center" shrinkToFit="1"/>
    </xf>
    <xf numFmtId="179" fontId="7" fillId="2" borderId="27" xfId="0" applyNumberFormat="1" applyFont="1" applyFill="1" applyBorder="1" applyAlignment="1">
      <alignment horizontal="right" vertical="center"/>
    </xf>
    <xf numFmtId="179" fontId="7" fillId="2" borderId="28" xfId="0" applyNumberFormat="1" applyFont="1" applyFill="1" applyBorder="1" applyAlignment="1">
      <alignment horizontal="right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2" fillId="2" borderId="28" xfId="0" applyFont="1" applyFill="1" applyBorder="1">
      <alignment vertical="center"/>
    </xf>
    <xf numFmtId="179" fontId="5" fillId="2" borderId="2" xfId="0" applyNumberFormat="1" applyFont="1" applyFill="1" applyBorder="1" applyAlignment="1">
      <alignment horizontal="left" vertical="center"/>
    </xf>
    <xf numFmtId="179" fontId="2" fillId="2" borderId="4" xfId="0" applyNumberFormat="1" applyFont="1" applyFill="1" applyBorder="1" applyAlignment="1">
      <alignment horizontal="left" vertical="center" indent="1"/>
    </xf>
    <xf numFmtId="179" fontId="2" fillId="2" borderId="0" xfId="0" applyNumberFormat="1" applyFont="1" applyFill="1" applyAlignment="1">
      <alignment horizontal="left" vertical="center" indent="1"/>
    </xf>
    <xf numFmtId="179" fontId="2" fillId="2" borderId="5" xfId="0" applyNumberFormat="1" applyFont="1" applyFill="1" applyBorder="1" applyAlignment="1">
      <alignment horizontal="left" vertical="center" indent="1"/>
    </xf>
    <xf numFmtId="179" fontId="7" fillId="2" borderId="4" xfId="0" applyNumberFormat="1" applyFont="1" applyFill="1" applyBorder="1" applyAlignment="1">
      <alignment horizontal="left" vertical="center" wrapText="1" indent="1"/>
    </xf>
    <xf numFmtId="179" fontId="7" fillId="2" borderId="0" xfId="0" applyNumberFormat="1" applyFont="1" applyFill="1" applyAlignment="1">
      <alignment horizontal="left" vertical="center" wrapText="1" inden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 shrinkToFit="1"/>
    </xf>
    <xf numFmtId="0" fontId="10" fillId="2" borderId="7" xfId="0" applyFont="1" applyFill="1" applyBorder="1" applyAlignment="1">
      <alignment horizontal="right" vertical="center" shrinkToFit="1"/>
    </xf>
    <xf numFmtId="180" fontId="2" fillId="2" borderId="7" xfId="0" applyNumberFormat="1" applyFont="1" applyFill="1" applyBorder="1">
      <alignment vertical="center"/>
    </xf>
    <xf numFmtId="180" fontId="2" fillId="2" borderId="8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53340</xdr:colOff>
      <xdr:row>5</xdr:row>
      <xdr:rowOff>152401</xdr:rowOff>
    </xdr:from>
    <xdr:to>
      <xdr:col>29</xdr:col>
      <xdr:colOff>550545</xdr:colOff>
      <xdr:row>6</xdr:row>
      <xdr:rowOff>182881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0C267D7-7C6F-409F-886E-ACE6E4952494}"/>
            </a:ext>
          </a:extLst>
        </xdr:cNvPr>
        <xdr:cNvSpPr/>
      </xdr:nvSpPr>
      <xdr:spPr>
        <a:xfrm>
          <a:off x="8978265" y="1485901"/>
          <a:ext cx="497205" cy="497205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238125</xdr:colOff>
      <xdr:row>15</xdr:row>
      <xdr:rowOff>9525</xdr:rowOff>
    </xdr:from>
    <xdr:to>
      <xdr:col>29</xdr:col>
      <xdr:colOff>657225</xdr:colOff>
      <xdr:row>22</xdr:row>
      <xdr:rowOff>266700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3FC30E-4040-4F50-A48E-D8E449D5C3F9}"/>
            </a:ext>
          </a:extLst>
        </xdr:cNvPr>
        <xdr:cNvSpPr txBox="1"/>
      </xdr:nvSpPr>
      <xdr:spPr>
        <a:xfrm>
          <a:off x="5191125" y="4562475"/>
          <a:ext cx="4514850" cy="2295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記入時の注意事項</a:t>
          </a:r>
          <a:endParaRPr kumimoji="1" lang="en-US" altLang="ja-JP" sz="11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1.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税抜き金額にてご記入ください。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２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月末締切り、翌月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日必着でお願いします。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３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請求書は各現場ごとに作成願います。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４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請求書は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を残し、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提出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のみ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枚を提出してください。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５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代表者印を押印してください。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６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現場名の右の欄に案件管理 Ｉ Ｄ（</a:t>
          </a:r>
          <a:r>
            <a:rPr kumimoji="1" lang="en-US" altLang="ja-JP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8</a:t>
          </a:r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桁）を記入してください。</a:t>
          </a:r>
          <a:endParaRPr kumimoji="1" lang="en-US" altLang="ja-JP" sz="11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７</a:t>
          </a:r>
          <a:r>
            <a:rPr kumimoji="1" lang="en-US" altLang="ja-JP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契約金額（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）がない場合は、総出来高金額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(B)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及び今回請求金額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(D)</a:t>
          </a:r>
        </a:p>
        <a:p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　  の両方をご記入ください。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.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ja-JP" altLang="ja-JP" sz="1100" b="0" i="0" baseline="0">
              <a:solidFill>
                <a:schemeClr val="tx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日付は締日を記入し、西暦でお願いします。</a:t>
          </a:r>
          <a:endParaRPr kumimoji="1" lang="en-US" altLang="ja-JP" sz="11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９</a:t>
          </a:r>
          <a:r>
            <a:rPr kumimoji="1" lang="en-US" altLang="ja-JP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.</a:t>
          </a:r>
          <a:r>
            <a:rPr kumimoji="1" lang="ja-JP" altLang="en-US" sz="11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黒太枠内のみご記入下さい。黒太枠以外は弊社記入欄です。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10.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 適格請求書発行事業者登録番号を記入してください。</a:t>
          </a:r>
          <a:endParaRPr kumimoji="1" lang="ja-JP" altLang="en-US" sz="11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2</xdr:row>
      <xdr:rowOff>30481</xdr:rowOff>
    </xdr:from>
    <xdr:to>
      <xdr:col>24</xdr:col>
      <xdr:colOff>802005</xdr:colOff>
      <xdr:row>7</xdr:row>
      <xdr:rowOff>205741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83AD7-C350-492F-B7B6-A83C11BB20D8}"/>
            </a:ext>
          </a:extLst>
        </xdr:cNvPr>
        <xdr:cNvSpPr txBox="1"/>
      </xdr:nvSpPr>
      <xdr:spPr>
        <a:xfrm>
          <a:off x="5156835" y="693421"/>
          <a:ext cx="1017270" cy="1508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１．現金　</a:t>
          </a:r>
          <a:r>
            <a:rPr kumimoji="1" lang="en-US" altLang="ja-JP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100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２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　　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80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３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70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４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　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60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５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50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６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　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4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７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30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８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．現金</a:t>
          </a:r>
          <a:r>
            <a:rPr kumimoji="1" lang="en-US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　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0</a:t>
          </a:r>
          <a:endParaRPr lang="ja-JP" altLang="ja-JP" sz="1000">
            <a:effectLst/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endParaRPr kumimoji="1" lang="en-US" altLang="ja-JP" sz="1000"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  <xdr:twoCellAnchor>
    <xdr:from>
      <xdr:col>23</xdr:col>
      <xdr:colOff>281940</xdr:colOff>
      <xdr:row>2</xdr:row>
      <xdr:rowOff>0</xdr:rowOff>
    </xdr:from>
    <xdr:to>
      <xdr:col>24</xdr:col>
      <xdr:colOff>712470</xdr:colOff>
      <xdr:row>7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06AF6A7-BD43-4304-A906-49C51BA29FAC}"/>
            </a:ext>
          </a:extLst>
        </xdr:cNvPr>
        <xdr:cNvSpPr/>
      </xdr:nvSpPr>
      <xdr:spPr>
        <a:xfrm>
          <a:off x="5187315" y="693420"/>
          <a:ext cx="982980" cy="148780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194311</xdr:colOff>
      <xdr:row>4</xdr:row>
      <xdr:rowOff>205740</xdr:rowOff>
    </xdr:from>
    <xdr:to>
      <xdr:col>30</xdr:col>
      <xdr:colOff>57150</xdr:colOff>
      <xdr:row>6</xdr:row>
      <xdr:rowOff>110490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EE03D90-3F63-42E9-846B-F345564B26F3}"/>
            </a:ext>
          </a:extLst>
        </xdr:cNvPr>
        <xdr:cNvSpPr/>
      </xdr:nvSpPr>
      <xdr:spPr>
        <a:xfrm>
          <a:off x="8881111" y="1333500"/>
          <a:ext cx="556259" cy="55245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22860</xdr:colOff>
      <xdr:row>15</xdr:row>
      <xdr:rowOff>30480</xdr:rowOff>
    </xdr:from>
    <xdr:to>
      <xdr:col>26</xdr:col>
      <xdr:colOff>198120</xdr:colOff>
      <xdr:row>15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3E46C4-A01E-4671-AF40-689ED73236D3}"/>
            </a:ext>
          </a:extLst>
        </xdr:cNvPr>
        <xdr:cNvSpPr txBox="1"/>
      </xdr:nvSpPr>
      <xdr:spPr>
        <a:xfrm>
          <a:off x="6545580" y="4632960"/>
          <a:ext cx="533400" cy="198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工種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showRowColHeaders="0" tabSelected="1" view="pageLayout" zoomScaleNormal="100" workbookViewId="0">
      <selection activeCell="Z12" sqref="Z12:AD14"/>
    </sheetView>
  </sheetViews>
  <sheetFormatPr defaultColWidth="8.75" defaultRowHeight="13.5" x14ac:dyDescent="0.4"/>
  <cols>
    <col min="1" max="1" width="5.125" style="1" customWidth="1"/>
    <col min="2" max="2" width="3.75" style="1" customWidth="1"/>
    <col min="3" max="3" width="5.125" style="1" customWidth="1"/>
    <col min="4" max="4" width="4.75" style="1" customWidth="1"/>
    <col min="5" max="22" width="2.25" style="1" customWidth="1"/>
    <col min="23" max="23" width="5.125" style="1" customWidth="1"/>
    <col min="24" max="24" width="7.75" style="1" customWidth="1"/>
    <col min="25" max="25" width="7.125" style="1" customWidth="1"/>
    <col min="26" max="26" width="5.5" style="1" customWidth="1"/>
    <col min="27" max="27" width="13.625" style="1" customWidth="1"/>
    <col min="28" max="28" width="5.125" style="1" customWidth="1"/>
    <col min="29" max="29" width="13.625" style="1" customWidth="1"/>
    <col min="30" max="30" width="9.125" style="1" customWidth="1"/>
    <col min="31" max="16384" width="8.75" style="1"/>
  </cols>
  <sheetData>
    <row r="1" spans="1:30" ht="29.25" thickBot="1" x14ac:dyDescent="0.4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</row>
    <row r="2" spans="1:30" ht="24" x14ac:dyDescent="0.4">
      <c r="A2" s="147" t="s">
        <v>25</v>
      </c>
      <c r="B2" s="147"/>
      <c r="C2" s="2" t="s">
        <v>24</v>
      </c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148" t="s">
        <v>26</v>
      </c>
      <c r="U2" s="148"/>
      <c r="V2" s="148"/>
      <c r="W2" s="148"/>
      <c r="X2" s="148"/>
      <c r="Y2" s="3"/>
      <c r="Z2" s="100" t="s">
        <v>39</v>
      </c>
      <c r="AA2" s="99"/>
      <c r="AB2" s="14"/>
      <c r="AC2" s="4"/>
      <c r="AD2" s="5"/>
    </row>
    <row r="3" spans="1:30" ht="18" customHeight="1" thickBot="1" x14ac:dyDescent="0.45">
      <c r="Z3" s="153"/>
      <c r="AA3" s="154"/>
      <c r="AB3" s="154"/>
      <c r="AC3" s="154"/>
      <c r="AD3" s="155"/>
    </row>
    <row r="4" spans="1:30" ht="18.600000000000001" customHeight="1" thickBot="1" x14ac:dyDescent="0.45">
      <c r="A4" s="149"/>
      <c r="B4" s="150"/>
      <c r="C4" s="13" t="s">
        <v>1</v>
      </c>
      <c r="D4" s="96"/>
      <c r="E4" s="142" t="s">
        <v>28</v>
      </c>
      <c r="F4" s="142"/>
      <c r="G4" s="152"/>
      <c r="H4" s="152"/>
      <c r="I4" s="142" t="s">
        <v>29</v>
      </c>
      <c r="J4" s="151"/>
      <c r="K4" s="7"/>
      <c r="L4" s="7"/>
      <c r="M4" s="7"/>
      <c r="N4" s="7"/>
      <c r="O4" s="7"/>
      <c r="P4" s="7"/>
      <c r="Q4" s="7"/>
      <c r="R4" s="7"/>
      <c r="S4" s="7"/>
      <c r="Z4" s="153"/>
      <c r="AA4" s="154"/>
      <c r="AB4" s="154"/>
      <c r="AC4" s="154"/>
      <c r="AD4" s="155"/>
    </row>
    <row r="5" spans="1:30" ht="16.899999999999999" customHeight="1" x14ac:dyDescent="0.4">
      <c r="X5" s="8"/>
      <c r="Z5" s="158" t="s">
        <v>40</v>
      </c>
      <c r="AA5" s="159"/>
      <c r="AB5" s="159"/>
      <c r="AC5" s="159"/>
      <c r="AD5" s="160"/>
    </row>
    <row r="6" spans="1:30" ht="36.6" customHeight="1" x14ac:dyDescent="0.4">
      <c r="A6" s="110" t="s">
        <v>51</v>
      </c>
      <c r="B6" s="111"/>
      <c r="C6" s="111"/>
      <c r="D6" s="111"/>
      <c r="E6" s="145"/>
      <c r="F6" s="146"/>
      <c r="G6" s="143"/>
      <c r="H6" s="146"/>
      <c r="I6" s="143"/>
      <c r="J6" s="144"/>
      <c r="K6" s="145"/>
      <c r="L6" s="146"/>
      <c r="M6" s="143"/>
      <c r="N6" s="146"/>
      <c r="O6" s="143"/>
      <c r="P6" s="144"/>
      <c r="Q6" s="145"/>
      <c r="R6" s="146"/>
      <c r="S6" s="143"/>
      <c r="T6" s="146"/>
      <c r="U6" s="143"/>
      <c r="V6" s="144"/>
      <c r="X6" s="8"/>
      <c r="Z6" s="156"/>
      <c r="AA6" s="157"/>
      <c r="AB6" s="157"/>
      <c r="AC6" s="157"/>
      <c r="AD6" s="9"/>
    </row>
    <row r="7" spans="1:30" ht="17.45" customHeight="1" x14ac:dyDescent="0.4">
      <c r="A7" s="8" t="s">
        <v>2</v>
      </c>
      <c r="J7" s="105"/>
      <c r="K7" s="145" t="s">
        <v>50</v>
      </c>
      <c r="L7" s="171"/>
      <c r="M7" s="171"/>
      <c r="N7" s="171"/>
      <c r="O7" s="171"/>
      <c r="P7" s="171"/>
      <c r="Q7" s="168"/>
      <c r="R7" s="169"/>
      <c r="S7" s="169"/>
      <c r="T7" s="169"/>
      <c r="U7" s="169"/>
      <c r="V7" s="170"/>
      <c r="Z7" s="101" t="s">
        <v>41</v>
      </c>
      <c r="AA7" s="167"/>
      <c r="AB7" s="167"/>
      <c r="AC7" s="167"/>
      <c r="AD7" s="9"/>
    </row>
    <row r="8" spans="1:30" ht="19.149999999999999" customHeight="1" thickBot="1" x14ac:dyDescent="0.45">
      <c r="X8" s="8"/>
      <c r="Z8" s="188" t="s">
        <v>54</v>
      </c>
      <c r="AA8" s="189"/>
      <c r="AB8" s="189"/>
      <c r="AC8" s="186"/>
      <c r="AD8" s="187"/>
    </row>
    <row r="9" spans="1:30" ht="12" customHeight="1" x14ac:dyDescent="0.4">
      <c r="A9" s="164" t="s">
        <v>27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6"/>
      <c r="N9" s="174" t="s">
        <v>56</v>
      </c>
      <c r="O9" s="175"/>
      <c r="P9" s="175"/>
      <c r="Q9" s="175"/>
      <c r="R9" s="175"/>
      <c r="S9" s="176"/>
      <c r="Z9" s="172"/>
      <c r="AA9" s="172"/>
      <c r="AB9" s="172"/>
      <c r="AC9" s="172"/>
      <c r="AD9" s="172"/>
    </row>
    <row r="10" spans="1:30" ht="30.6" customHeight="1" thickBot="1" x14ac:dyDescent="0.45">
      <c r="A10" s="161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3"/>
      <c r="N10" s="177"/>
      <c r="O10" s="178"/>
      <c r="P10" s="178"/>
      <c r="Q10" s="178"/>
      <c r="R10" s="178"/>
      <c r="S10" s="179"/>
      <c r="Z10" s="173"/>
      <c r="AA10" s="173"/>
      <c r="AB10" s="173"/>
      <c r="AC10" s="173"/>
      <c r="AD10" s="173"/>
    </row>
    <row r="11" spans="1:30" ht="16.149999999999999" customHeight="1" thickBot="1" x14ac:dyDescent="0.2">
      <c r="J11" s="108" t="s">
        <v>53</v>
      </c>
      <c r="S11" s="107"/>
      <c r="Z11" s="8" t="s">
        <v>12</v>
      </c>
    </row>
    <row r="12" spans="1:30" ht="37.9" customHeight="1" x14ac:dyDescent="0.4">
      <c r="A12" s="190" t="s">
        <v>4</v>
      </c>
      <c r="B12" s="191"/>
      <c r="C12" s="191"/>
      <c r="D12" s="191"/>
      <c r="E12" s="191"/>
      <c r="F12" s="191"/>
      <c r="G12" s="191"/>
      <c r="H12" s="191"/>
      <c r="I12" s="191"/>
      <c r="J12" s="192"/>
      <c r="K12" s="193"/>
      <c r="L12" s="194"/>
      <c r="M12" s="194"/>
      <c r="N12" s="194"/>
      <c r="O12" s="194"/>
      <c r="P12" s="194"/>
      <c r="Q12" s="194"/>
      <c r="R12" s="194"/>
      <c r="S12" s="195"/>
      <c r="U12" s="196"/>
      <c r="V12" s="196"/>
      <c r="W12" s="196"/>
      <c r="X12" s="196"/>
      <c r="Z12" s="197"/>
      <c r="AA12" s="198"/>
      <c r="AB12" s="198"/>
      <c r="AC12" s="198"/>
      <c r="AD12" s="199"/>
    </row>
    <row r="13" spans="1:30" ht="37.9" customHeight="1" x14ac:dyDescent="0.4">
      <c r="A13" s="180" t="s">
        <v>5</v>
      </c>
      <c r="B13" s="181"/>
      <c r="C13" s="181"/>
      <c r="D13" s="181"/>
      <c r="E13" s="181"/>
      <c r="F13" s="181"/>
      <c r="G13" s="181"/>
      <c r="H13" s="181"/>
      <c r="I13" s="181"/>
      <c r="J13" s="182"/>
      <c r="K13" s="113"/>
      <c r="L13" s="114"/>
      <c r="M13" s="114"/>
      <c r="N13" s="114"/>
      <c r="O13" s="114"/>
      <c r="P13" s="114"/>
      <c r="Q13" s="114"/>
      <c r="R13" s="114"/>
      <c r="S13" s="115"/>
      <c r="Z13" s="200"/>
      <c r="AA13" s="201"/>
      <c r="AB13" s="201"/>
      <c r="AC13" s="201"/>
      <c r="AD13" s="202"/>
    </row>
    <row r="14" spans="1:30" ht="37.9" customHeight="1" thickBot="1" x14ac:dyDescent="0.45">
      <c r="A14" s="183" t="s">
        <v>38</v>
      </c>
      <c r="B14" s="184"/>
      <c r="C14" s="184"/>
      <c r="D14" s="184"/>
      <c r="E14" s="184"/>
      <c r="F14" s="184"/>
      <c r="G14" s="184"/>
      <c r="H14" s="184"/>
      <c r="I14" s="184"/>
      <c r="J14" s="185"/>
      <c r="K14" s="116"/>
      <c r="L14" s="117"/>
      <c r="M14" s="117"/>
      <c r="N14" s="117"/>
      <c r="O14" s="117"/>
      <c r="P14" s="117"/>
      <c r="Q14" s="117"/>
      <c r="R14" s="117"/>
      <c r="S14" s="118"/>
      <c r="Z14" s="203"/>
      <c r="AA14" s="204"/>
      <c r="AB14" s="204"/>
      <c r="AC14" s="204"/>
      <c r="AD14" s="205"/>
    </row>
    <row r="15" spans="1:30" ht="10.9" customHeight="1" thickBot="1" x14ac:dyDescent="0.45">
      <c r="E15" s="11"/>
      <c r="F15" s="11"/>
      <c r="G15" s="11"/>
      <c r="H15" s="11"/>
      <c r="I15" s="11"/>
      <c r="J15" s="11"/>
      <c r="K15" s="11"/>
      <c r="L15" s="11"/>
      <c r="M15" s="11"/>
    </row>
    <row r="16" spans="1:30" ht="37.9" customHeight="1" thickBot="1" x14ac:dyDescent="0.45">
      <c r="A16" s="110" t="s">
        <v>6</v>
      </c>
      <c r="B16" s="111"/>
      <c r="C16" s="111"/>
      <c r="D16" s="111"/>
      <c r="E16" s="111"/>
      <c r="F16" s="111"/>
      <c r="G16" s="111"/>
      <c r="H16" s="111"/>
      <c r="I16" s="111"/>
      <c r="J16" s="112"/>
      <c r="K16" s="125" t="str">
        <f>IF(K13="","",+K13-K14)</f>
        <v/>
      </c>
      <c r="L16" s="126"/>
      <c r="M16" s="126"/>
      <c r="N16" s="126"/>
      <c r="O16" s="126"/>
      <c r="P16" s="126"/>
      <c r="Q16" s="126"/>
      <c r="R16" s="126"/>
      <c r="S16" s="127"/>
    </row>
    <row r="17" spans="1:19" ht="10.9" customHeight="1" thickBot="1" x14ac:dyDescent="0.45">
      <c r="E17" s="12"/>
      <c r="F17" s="12"/>
      <c r="G17" s="12"/>
      <c r="H17" s="12"/>
      <c r="I17" s="12"/>
      <c r="J17" s="12"/>
      <c r="K17" s="12"/>
      <c r="L17" s="12"/>
      <c r="M17" s="12"/>
    </row>
    <row r="18" spans="1:19" ht="37.9" customHeight="1" thickBot="1" x14ac:dyDescent="0.45">
      <c r="A18" s="110" t="s">
        <v>46</v>
      </c>
      <c r="B18" s="111"/>
      <c r="C18" s="111"/>
      <c r="D18" s="111"/>
      <c r="E18" s="111"/>
      <c r="F18" s="111"/>
      <c r="G18" s="111"/>
      <c r="H18" s="111"/>
      <c r="I18" s="111"/>
      <c r="J18" s="112"/>
      <c r="K18" s="125" t="str">
        <f>IF(K16="","",K12-K14-K16)</f>
        <v/>
      </c>
      <c r="L18" s="126"/>
      <c r="M18" s="126"/>
      <c r="N18" s="126"/>
      <c r="O18" s="126"/>
      <c r="P18" s="126"/>
      <c r="Q18" s="126"/>
      <c r="R18" s="126"/>
      <c r="S18" s="127"/>
    </row>
    <row r="19" spans="1:19" ht="10.9" customHeight="1" thickBot="1" x14ac:dyDescent="0.45"/>
    <row r="20" spans="1:19" ht="24.6" customHeight="1" x14ac:dyDescent="0.4">
      <c r="A20" s="121" t="s">
        <v>7</v>
      </c>
      <c r="B20" s="122"/>
      <c r="C20" s="128"/>
      <c r="D20" s="128"/>
      <c r="E20" s="128"/>
      <c r="F20" s="128"/>
      <c r="G20" s="128"/>
      <c r="H20" s="128"/>
      <c r="I20" s="128"/>
      <c r="J20" s="129" t="s">
        <v>35</v>
      </c>
      <c r="K20" s="129"/>
      <c r="L20" s="132"/>
      <c r="M20" s="132"/>
      <c r="N20" s="132"/>
      <c r="O20" s="132"/>
      <c r="P20" s="132"/>
      <c r="Q20" s="132"/>
      <c r="R20" s="130" t="s">
        <v>36</v>
      </c>
      <c r="S20" s="131"/>
    </row>
    <row r="21" spans="1:19" ht="24.6" customHeight="1" x14ac:dyDescent="0.4">
      <c r="A21" s="123" t="s">
        <v>8</v>
      </c>
      <c r="B21" s="124"/>
      <c r="C21" s="133"/>
      <c r="D21" s="133"/>
      <c r="E21" s="138" t="s">
        <v>11</v>
      </c>
      <c r="F21" s="138"/>
      <c r="G21" s="138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40"/>
    </row>
    <row r="22" spans="1:19" ht="16.899999999999999" customHeight="1" x14ac:dyDescent="0.4">
      <c r="A22" s="134" t="s">
        <v>34</v>
      </c>
      <c r="B22" s="135"/>
      <c r="C22" s="136" t="str">
        <f>PHONETIC(C23)</f>
        <v/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7"/>
    </row>
    <row r="23" spans="1:19" ht="24.6" customHeight="1" thickBot="1" x14ac:dyDescent="0.45">
      <c r="A23" s="94" t="s">
        <v>9</v>
      </c>
      <c r="B23" s="95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</row>
  </sheetData>
  <sheetProtection algorithmName="SHA-512" hashValue="u/XOTEA2TK6UZSriBdNAJwVyJjQsR3kjjPcI5VxeO/HTUc8N2lozeryH/ay/vSZDRKuedVQ7hfVJXRJVBpMfRA==" saltValue="xq+s/eY3xiIodaKiEJFQWQ==" spinCount="100000" sheet="1" selectLockedCells="1"/>
  <mergeCells count="55">
    <mergeCell ref="A13:J13"/>
    <mergeCell ref="A14:J14"/>
    <mergeCell ref="AC8:AD8"/>
    <mergeCell ref="Z8:AB8"/>
    <mergeCell ref="A12:J12"/>
    <mergeCell ref="K12:S12"/>
    <mergeCell ref="U12:X12"/>
    <mergeCell ref="Z12:AD14"/>
    <mergeCell ref="Z4:AD4"/>
    <mergeCell ref="Z6:AC6"/>
    <mergeCell ref="Z3:AD3"/>
    <mergeCell ref="Z5:AD5"/>
    <mergeCell ref="A10:M10"/>
    <mergeCell ref="A9:M9"/>
    <mergeCell ref="AA7:AC7"/>
    <mergeCell ref="Q7:V7"/>
    <mergeCell ref="K7:P7"/>
    <mergeCell ref="Z9:AD10"/>
    <mergeCell ref="O6:P6"/>
    <mergeCell ref="Q6:R6"/>
    <mergeCell ref="S6:T6"/>
    <mergeCell ref="N9:S9"/>
    <mergeCell ref="N10:S10"/>
    <mergeCell ref="E21:G21"/>
    <mergeCell ref="H21:S21"/>
    <mergeCell ref="A1:AD1"/>
    <mergeCell ref="E4:F4"/>
    <mergeCell ref="U6:V6"/>
    <mergeCell ref="A6:D6"/>
    <mergeCell ref="E6:F6"/>
    <mergeCell ref="G6:H6"/>
    <mergeCell ref="I6:J6"/>
    <mergeCell ref="K6:L6"/>
    <mergeCell ref="M6:N6"/>
    <mergeCell ref="A2:B2"/>
    <mergeCell ref="T2:X2"/>
    <mergeCell ref="A4:B4"/>
    <mergeCell ref="I4:J4"/>
    <mergeCell ref="G4:H4"/>
    <mergeCell ref="A16:J16"/>
    <mergeCell ref="A18:J18"/>
    <mergeCell ref="K13:S13"/>
    <mergeCell ref="K14:S14"/>
    <mergeCell ref="C23:S23"/>
    <mergeCell ref="A20:B20"/>
    <mergeCell ref="A21:B21"/>
    <mergeCell ref="K16:S16"/>
    <mergeCell ref="K18:S18"/>
    <mergeCell ref="C20:I20"/>
    <mergeCell ref="J20:K20"/>
    <mergeCell ref="R20:S20"/>
    <mergeCell ref="L20:Q20"/>
    <mergeCell ref="C21:D21"/>
    <mergeCell ref="A22:B22"/>
    <mergeCell ref="C22:S22"/>
  </mergeCells>
  <phoneticPr fontId="1"/>
  <dataValidations count="2">
    <dataValidation imeMode="hiragana" allowBlank="1" showInputMessage="1" showErrorMessage="1" sqref="C20 A10 Z3:Z6 C23" xr:uid="{00000000-0002-0000-0000-000000000000}"/>
    <dataValidation type="list" allowBlank="1" sqref="C21" xr:uid="{00000000-0002-0000-0000-000001000000}">
      <formula1>"普通,当座"</formula1>
    </dataValidation>
  </dataValidations>
  <pageMargins left="0.59055118110236227" right="0.19685039370078741" top="0.19685039370078741" bottom="0.1968503937007874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3"/>
  <sheetViews>
    <sheetView showGridLines="0" showRowColHeaders="0" zoomScaleNormal="100" workbookViewId="0">
      <selection activeCell="I10" sqref="I10:M10"/>
    </sheetView>
  </sheetViews>
  <sheetFormatPr defaultColWidth="8.75" defaultRowHeight="13.5" x14ac:dyDescent="0.4"/>
  <cols>
    <col min="1" max="1" width="5.125" style="1" customWidth="1"/>
    <col min="2" max="2" width="3.75" style="1" customWidth="1"/>
    <col min="3" max="3" width="5.125" style="1" customWidth="1"/>
    <col min="4" max="4" width="4.75" style="1" customWidth="1"/>
    <col min="5" max="22" width="2.25" style="1" customWidth="1"/>
    <col min="23" max="23" width="5.125" style="1" customWidth="1"/>
    <col min="24" max="24" width="7.25" style="1" customWidth="1"/>
    <col min="25" max="25" width="10.75" style="1" customWidth="1"/>
    <col min="26" max="26" width="5.5" style="1" customWidth="1"/>
    <col min="27" max="30" width="9.125" style="1" customWidth="1"/>
    <col min="31" max="31" width="4.375" style="1" customWidth="1"/>
    <col min="32" max="16384" width="8.75" style="1"/>
  </cols>
  <sheetData>
    <row r="1" spans="1:31" ht="29.25" thickBot="1" x14ac:dyDescent="0.4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</row>
    <row r="2" spans="1:31" ht="24" x14ac:dyDescent="0.4">
      <c r="A2" s="147" t="s">
        <v>25</v>
      </c>
      <c r="B2" s="147"/>
      <c r="C2" s="92" t="s">
        <v>24</v>
      </c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48" t="s">
        <v>30</v>
      </c>
      <c r="W2" s="148"/>
      <c r="X2" s="148"/>
      <c r="Y2" s="3"/>
      <c r="Z2" s="102" t="str">
        <f>+'入力用(控え)'!Z2</f>
        <v>住所 〒</v>
      </c>
      <c r="AA2" s="267">
        <f>+'入力用(控え)'!AA2</f>
        <v>0</v>
      </c>
      <c r="AB2" s="267"/>
      <c r="AC2" s="4"/>
      <c r="AD2" s="4"/>
      <c r="AE2" s="5"/>
    </row>
    <row r="3" spans="1:31" ht="18" customHeight="1" thickBot="1" x14ac:dyDescent="0.45">
      <c r="A3" s="6"/>
      <c r="B3" s="6"/>
      <c r="C3" s="6"/>
      <c r="Z3" s="268">
        <f>+'入力用(控え)'!Z3</f>
        <v>0</v>
      </c>
      <c r="AA3" s="269"/>
      <c r="AB3" s="269"/>
      <c r="AC3" s="269"/>
      <c r="AD3" s="269"/>
      <c r="AE3" s="270"/>
    </row>
    <row r="4" spans="1:31" ht="18.600000000000001" customHeight="1" thickBot="1" x14ac:dyDescent="0.45">
      <c r="A4" s="261">
        <f>+'入力用(控え)'!A4</f>
        <v>0</v>
      </c>
      <c r="B4" s="262"/>
      <c r="C4" s="15" t="str">
        <f>+'入力用(控え)'!C4</f>
        <v>年</v>
      </c>
      <c r="D4" s="98">
        <f>+'入力用(控え)'!D4</f>
        <v>0</v>
      </c>
      <c r="E4" s="266" t="s">
        <v>31</v>
      </c>
      <c r="F4" s="266"/>
      <c r="G4" s="263">
        <f>+'入力用(控え)'!G4</f>
        <v>0</v>
      </c>
      <c r="H4" s="263"/>
      <c r="I4" s="264" t="s">
        <v>32</v>
      </c>
      <c r="J4" s="265"/>
      <c r="K4" s="7"/>
      <c r="L4" s="93"/>
      <c r="M4" s="7"/>
      <c r="N4" s="7"/>
      <c r="O4" s="7"/>
      <c r="P4" s="7"/>
      <c r="Q4" s="7"/>
      <c r="R4" s="7"/>
      <c r="S4" s="7"/>
      <c r="Z4" s="268">
        <f>+'入力用(控え)'!Z4</f>
        <v>0</v>
      </c>
      <c r="AA4" s="269"/>
      <c r="AB4" s="269"/>
      <c r="AC4" s="269"/>
      <c r="AD4" s="269"/>
      <c r="AE4" s="270"/>
    </row>
    <row r="5" spans="1:31" ht="16.899999999999999" customHeight="1" x14ac:dyDescent="0.4">
      <c r="X5" s="8"/>
      <c r="Z5" s="103" t="s">
        <v>13</v>
      </c>
      <c r="AA5" s="10"/>
      <c r="AB5" s="10"/>
      <c r="AC5" s="10"/>
      <c r="AD5" s="10"/>
      <c r="AE5" s="9"/>
    </row>
    <row r="6" spans="1:31" ht="34.15" customHeight="1" x14ac:dyDescent="0.4">
      <c r="A6" s="110" t="s">
        <v>51</v>
      </c>
      <c r="B6" s="111"/>
      <c r="C6" s="111"/>
      <c r="D6" s="111"/>
      <c r="E6" s="253"/>
      <c r="F6" s="254"/>
      <c r="G6" s="143"/>
      <c r="H6" s="146"/>
      <c r="I6" s="143"/>
      <c r="J6" s="144"/>
      <c r="K6" s="145"/>
      <c r="L6" s="146"/>
      <c r="M6" s="143"/>
      <c r="N6" s="146"/>
      <c r="O6" s="143"/>
      <c r="P6" s="144"/>
      <c r="Q6" s="145"/>
      <c r="R6" s="146"/>
      <c r="S6" s="143"/>
      <c r="T6" s="146"/>
      <c r="U6" s="143"/>
      <c r="V6" s="144"/>
      <c r="X6" s="8"/>
      <c r="Z6" s="271">
        <f>+'入力用(控え)'!Z6</f>
        <v>0</v>
      </c>
      <c r="AA6" s="272"/>
      <c r="AB6" s="272"/>
      <c r="AC6" s="272"/>
      <c r="AD6" s="89"/>
      <c r="AE6" s="9"/>
    </row>
    <row r="7" spans="1:31" ht="17.45" customHeight="1" x14ac:dyDescent="0.4">
      <c r="A7" s="8" t="s">
        <v>2</v>
      </c>
      <c r="K7" s="145" t="s">
        <v>49</v>
      </c>
      <c r="L7" s="171"/>
      <c r="M7" s="171"/>
      <c r="N7" s="171"/>
      <c r="O7" s="171"/>
      <c r="P7" s="144"/>
      <c r="Q7" s="169"/>
      <c r="R7" s="169"/>
      <c r="S7" s="169"/>
      <c r="T7" s="169"/>
      <c r="U7" s="169"/>
      <c r="V7" s="170"/>
      <c r="Z7" s="104" t="str">
        <f>+'入力用(控え)'!Z7</f>
        <v>代表者</v>
      </c>
      <c r="AA7" s="211">
        <f>+'入力用(控え)'!AA7</f>
        <v>0</v>
      </c>
      <c r="AB7" s="211"/>
      <c r="AC7" s="211"/>
      <c r="AD7" s="10"/>
      <c r="AE7" s="9"/>
    </row>
    <row r="8" spans="1:31" ht="19.899999999999999" customHeight="1" thickBot="1" x14ac:dyDescent="0.45">
      <c r="X8" s="8"/>
      <c r="Z8" s="281" t="s">
        <v>55</v>
      </c>
      <c r="AA8" s="282"/>
      <c r="AB8" s="282"/>
      <c r="AC8" s="283">
        <f>'入力用(控え)'!AC8:AD8</f>
        <v>0</v>
      </c>
      <c r="AD8" s="283"/>
      <c r="AE8" s="284"/>
    </row>
    <row r="9" spans="1:31" ht="12" customHeight="1" x14ac:dyDescent="0.4">
      <c r="A9" s="164" t="s">
        <v>3</v>
      </c>
      <c r="B9" s="165"/>
      <c r="C9" s="165"/>
      <c r="D9" s="165"/>
      <c r="E9" s="165"/>
      <c r="F9" s="165"/>
      <c r="G9" s="165"/>
      <c r="H9" s="166"/>
      <c r="I9" s="174" t="s">
        <v>57</v>
      </c>
      <c r="J9" s="175"/>
      <c r="K9" s="175"/>
      <c r="L9" s="175"/>
      <c r="M9" s="176"/>
      <c r="N9" s="273" t="s">
        <v>14</v>
      </c>
      <c r="O9" s="274"/>
      <c r="P9" s="274"/>
      <c r="Q9" s="274"/>
      <c r="R9" s="274"/>
      <c r="S9" s="274"/>
      <c r="T9" s="274"/>
      <c r="U9" s="274"/>
      <c r="V9" s="275"/>
      <c r="W9" s="279" t="s">
        <v>21</v>
      </c>
      <c r="X9" s="275"/>
    </row>
    <row r="10" spans="1:31" ht="30.6" customHeight="1" thickBot="1" x14ac:dyDescent="0.45">
      <c r="A10" s="258">
        <f>+'入力用(控え)'!A10</f>
        <v>0</v>
      </c>
      <c r="B10" s="259"/>
      <c r="C10" s="259"/>
      <c r="D10" s="259"/>
      <c r="E10" s="259"/>
      <c r="F10" s="259"/>
      <c r="G10" s="259"/>
      <c r="H10" s="260"/>
      <c r="I10" s="255">
        <f>+'入力用(控え)'!N10</f>
        <v>0</v>
      </c>
      <c r="J10" s="256"/>
      <c r="K10" s="256"/>
      <c r="L10" s="256"/>
      <c r="M10" s="257"/>
      <c r="N10" s="276"/>
      <c r="O10" s="277"/>
      <c r="P10" s="277"/>
      <c r="Q10" s="277"/>
      <c r="R10" s="277"/>
      <c r="S10" s="277"/>
      <c r="T10" s="277"/>
      <c r="U10" s="277"/>
      <c r="V10" s="278"/>
      <c r="W10" s="280"/>
      <c r="X10" s="278"/>
    </row>
    <row r="11" spans="1:31" ht="16.899999999999999" customHeight="1" thickBot="1" x14ac:dyDescent="0.2">
      <c r="D11" s="109" t="s">
        <v>52</v>
      </c>
      <c r="E11" s="109"/>
      <c r="F11" s="106"/>
      <c r="Z11" s="8" t="s">
        <v>12</v>
      </c>
    </row>
    <row r="12" spans="1:31" ht="39" customHeight="1" x14ac:dyDescent="0.4">
      <c r="A12" s="190" t="s">
        <v>44</v>
      </c>
      <c r="B12" s="191"/>
      <c r="C12" s="191"/>
      <c r="D12" s="192"/>
      <c r="E12" s="16" t="str">
        <f>LEFT(RIGHT(" "&amp;'入力用(控え)'!$K12,9),1)</f>
        <v xml:space="preserve"> </v>
      </c>
      <c r="F12" s="17" t="str">
        <f>LEFT(RIGHT(" "&amp;'入力用(控え)'!$K12,8),1)</f>
        <v xml:space="preserve"> </v>
      </c>
      <c r="G12" s="18" t="str">
        <f>LEFT(RIGHT(" "&amp;'入力用(控え)'!$K12,7),1)</f>
        <v xml:space="preserve"> </v>
      </c>
      <c r="H12" s="19" t="str">
        <f>LEFT(RIGHT(" "&amp;'入力用(控え)'!$K12,6),1)</f>
        <v xml:space="preserve"> </v>
      </c>
      <c r="I12" s="17" t="str">
        <f>LEFT(RIGHT(" "&amp;'入力用(控え)'!$K12,5),1)</f>
        <v xml:space="preserve"> </v>
      </c>
      <c r="J12" s="20" t="str">
        <f>LEFT(RIGHT(" "&amp;'入力用(控え)'!$K12,4),1)</f>
        <v xml:space="preserve"> </v>
      </c>
      <c r="K12" s="21" t="str">
        <f>LEFT(RIGHT(" "&amp;'入力用(控え)'!$K12,3),1)</f>
        <v xml:space="preserve"> </v>
      </c>
      <c r="L12" s="17" t="str">
        <f>LEFT(RIGHT(" "&amp;'入力用(控え)'!$K12,2),1)</f>
        <v xml:space="preserve"> </v>
      </c>
      <c r="M12" s="22" t="str">
        <f>LEFT(RIGHT(" "&amp;'入力用(控え)'!$K12,1),1)</f>
        <v xml:space="preserve"> </v>
      </c>
      <c r="N12" s="23"/>
      <c r="O12" s="24"/>
      <c r="P12" s="25"/>
      <c r="Q12" s="26"/>
      <c r="R12" s="24"/>
      <c r="S12" s="27"/>
      <c r="T12" s="28"/>
      <c r="U12" s="24"/>
      <c r="V12" s="27"/>
      <c r="W12" s="29"/>
      <c r="X12" s="30"/>
      <c r="Z12" s="212">
        <f>+'入力用(控え)'!Z12</f>
        <v>0</v>
      </c>
      <c r="AA12" s="213"/>
      <c r="AB12" s="213"/>
      <c r="AC12" s="213"/>
      <c r="AD12" s="213"/>
      <c r="AE12" s="214"/>
    </row>
    <row r="13" spans="1:31" ht="39" customHeight="1" x14ac:dyDescent="0.4">
      <c r="A13" s="180" t="s">
        <v>43</v>
      </c>
      <c r="B13" s="181"/>
      <c r="C13" s="181"/>
      <c r="D13" s="182"/>
      <c r="E13" s="31" t="str">
        <f>LEFT(RIGHT(" "&amp;'入力用(控え)'!$K13,9),1)</f>
        <v xml:space="preserve"> </v>
      </c>
      <c r="F13" s="32" t="str">
        <f>LEFT(RIGHT(" "&amp;'入力用(控え)'!$K13,8),1)</f>
        <v xml:space="preserve"> </v>
      </c>
      <c r="G13" s="33" t="str">
        <f>LEFT(RIGHT(" "&amp;'入力用(控え)'!$K13,7),1)</f>
        <v xml:space="preserve"> </v>
      </c>
      <c r="H13" s="34" t="str">
        <f>LEFT(RIGHT(" "&amp;'入力用(控え)'!$K13,6),1)</f>
        <v xml:space="preserve"> </v>
      </c>
      <c r="I13" s="32" t="str">
        <f>LEFT(RIGHT(" "&amp;'入力用(控え)'!$K13,5),1)</f>
        <v xml:space="preserve"> </v>
      </c>
      <c r="J13" s="35" t="str">
        <f>LEFT(RIGHT(" "&amp;'入力用(控え)'!$K13,4),1)</f>
        <v xml:space="preserve"> </v>
      </c>
      <c r="K13" s="36" t="str">
        <f>LEFT(RIGHT(" "&amp;'入力用(控え)'!$K13,3),1)</f>
        <v xml:space="preserve"> </v>
      </c>
      <c r="L13" s="32" t="str">
        <f>LEFT(RIGHT(" "&amp;'入力用(控え)'!$K13,2),1)</f>
        <v xml:space="preserve"> </v>
      </c>
      <c r="M13" s="37" t="str">
        <f>LEFT(RIGHT(" "&amp;'入力用(控え)'!$K13,1),1)</f>
        <v xml:space="preserve"> </v>
      </c>
      <c r="N13" s="38"/>
      <c r="O13" s="39"/>
      <c r="P13" s="40"/>
      <c r="Q13" s="41"/>
      <c r="R13" s="39"/>
      <c r="S13" s="42"/>
      <c r="T13" s="43"/>
      <c r="U13" s="39"/>
      <c r="V13" s="42"/>
      <c r="W13" s="44"/>
      <c r="X13" s="45"/>
      <c r="Z13" s="215"/>
      <c r="AA13" s="216"/>
      <c r="AB13" s="216"/>
      <c r="AC13" s="216"/>
      <c r="AD13" s="216"/>
      <c r="AE13" s="217"/>
    </row>
    <row r="14" spans="1:31" ht="39" customHeight="1" thickBot="1" x14ac:dyDescent="0.45">
      <c r="A14" s="183" t="s">
        <v>42</v>
      </c>
      <c r="B14" s="184"/>
      <c r="C14" s="184"/>
      <c r="D14" s="185"/>
      <c r="E14" s="46" t="str">
        <f>LEFT(RIGHT(" "&amp;'入力用(控え)'!$K14,9),1)</f>
        <v xml:space="preserve"> </v>
      </c>
      <c r="F14" s="47" t="str">
        <f>LEFT(RIGHT(" "&amp;'入力用(控え)'!$K14,8),1)</f>
        <v xml:space="preserve"> </v>
      </c>
      <c r="G14" s="48" t="str">
        <f>LEFT(RIGHT(" "&amp;'入力用(控え)'!$K14,7),1)</f>
        <v xml:space="preserve"> </v>
      </c>
      <c r="H14" s="49" t="str">
        <f>LEFT(RIGHT(" "&amp;'入力用(控え)'!$K14,6),1)</f>
        <v xml:space="preserve"> </v>
      </c>
      <c r="I14" s="47" t="str">
        <f>LEFT(RIGHT(" "&amp;'入力用(控え)'!$K14,5),1)</f>
        <v xml:space="preserve"> </v>
      </c>
      <c r="J14" s="50" t="str">
        <f>LEFT(RIGHT(" "&amp;'入力用(控え)'!$K14,4),1)</f>
        <v xml:space="preserve"> </v>
      </c>
      <c r="K14" s="51" t="str">
        <f>LEFT(RIGHT(" "&amp;'入力用(控え)'!$K14,3),1)</f>
        <v xml:space="preserve"> </v>
      </c>
      <c r="L14" s="47" t="str">
        <f>LEFT(RIGHT(" "&amp;'入力用(控え)'!$K14,2),1)</f>
        <v xml:space="preserve"> </v>
      </c>
      <c r="M14" s="52" t="str">
        <f>LEFT(RIGHT(" "&amp;'入力用(控え)'!$K14,1),1)</f>
        <v xml:space="preserve"> </v>
      </c>
      <c r="N14" s="53"/>
      <c r="O14" s="54"/>
      <c r="P14" s="55"/>
      <c r="Q14" s="56"/>
      <c r="R14" s="54"/>
      <c r="S14" s="57"/>
      <c r="T14" s="58"/>
      <c r="U14" s="54"/>
      <c r="V14" s="57"/>
      <c r="W14" s="59"/>
      <c r="X14" s="60"/>
      <c r="Z14" s="218"/>
      <c r="AA14" s="219"/>
      <c r="AB14" s="219"/>
      <c r="AC14" s="219"/>
      <c r="AD14" s="219"/>
      <c r="AE14" s="220"/>
    </row>
    <row r="15" spans="1:31" ht="10.9" customHeight="1" thickBot="1" x14ac:dyDescent="0.45">
      <c r="E15" s="61"/>
      <c r="F15" s="61"/>
      <c r="G15" s="61"/>
      <c r="H15" s="61"/>
      <c r="I15" s="61"/>
      <c r="J15" s="61"/>
      <c r="K15" s="61"/>
      <c r="L15" s="61"/>
      <c r="M15" s="61"/>
    </row>
    <row r="16" spans="1:31" ht="39" customHeight="1" thickBot="1" x14ac:dyDescent="0.45">
      <c r="A16" s="110" t="s">
        <v>45</v>
      </c>
      <c r="B16" s="111"/>
      <c r="C16" s="111"/>
      <c r="D16" s="112"/>
      <c r="E16" s="62" t="str">
        <f>LEFT(RIGHT(" "&amp;'入力用(控え)'!$K16,9),1)</f>
        <v xml:space="preserve"> </v>
      </c>
      <c r="F16" s="63" t="str">
        <f>LEFT(RIGHT(" "&amp;'入力用(控え)'!$K16,8),1)</f>
        <v xml:space="preserve"> </v>
      </c>
      <c r="G16" s="64" t="str">
        <f>LEFT(RIGHT(" "&amp;'入力用(控え)'!$K16,7),1)</f>
        <v xml:space="preserve"> </v>
      </c>
      <c r="H16" s="65" t="str">
        <f>LEFT(RIGHT(" "&amp;'入力用(控え)'!$K16,6),1)</f>
        <v xml:space="preserve"> </v>
      </c>
      <c r="I16" s="63" t="str">
        <f>LEFT(RIGHT(" "&amp;'入力用(控え)'!$K16,5),1)</f>
        <v xml:space="preserve"> </v>
      </c>
      <c r="J16" s="66" t="str">
        <f>LEFT(RIGHT(" "&amp;'入力用(控え)'!$K16,4),1)</f>
        <v xml:space="preserve"> </v>
      </c>
      <c r="K16" s="67" t="str">
        <f>LEFT(RIGHT(" "&amp;'入力用(控え)'!$K16,3),1)</f>
        <v xml:space="preserve"> </v>
      </c>
      <c r="L16" s="63" t="str">
        <f>LEFT(RIGHT(" "&amp;'入力用(控え)'!$K16,2),1)</f>
        <v xml:space="preserve"> </v>
      </c>
      <c r="M16" s="68" t="str">
        <f>LEFT(RIGHT(" "&amp;'入力用(控え)'!$K16,1),1)</f>
        <v xml:space="preserve"> </v>
      </c>
      <c r="N16" s="69"/>
      <c r="O16" s="70"/>
      <c r="P16" s="71"/>
      <c r="Q16" s="72"/>
      <c r="R16" s="70"/>
      <c r="S16" s="73"/>
      <c r="T16" s="74"/>
      <c r="U16" s="70"/>
      <c r="V16" s="73"/>
      <c r="W16" s="75"/>
      <c r="X16" s="76"/>
      <c r="Z16" s="221"/>
      <c r="AA16" s="222"/>
      <c r="AB16" s="222"/>
      <c r="AC16" s="222"/>
      <c r="AD16" s="222"/>
      <c r="AE16" s="223"/>
    </row>
    <row r="17" spans="1:31" ht="10.9" customHeight="1" x14ac:dyDescent="0.4">
      <c r="E17" s="61"/>
      <c r="F17" s="61"/>
      <c r="G17" s="61"/>
      <c r="H17" s="61"/>
      <c r="I17" s="61"/>
      <c r="J17" s="61"/>
      <c r="K17" s="61"/>
      <c r="L17" s="61"/>
      <c r="M17" s="61"/>
      <c r="Z17" s="224"/>
      <c r="AA17" s="225"/>
      <c r="AB17" s="225"/>
      <c r="AC17" s="225"/>
      <c r="AD17" s="225"/>
      <c r="AE17" s="226"/>
    </row>
    <row r="18" spans="1:31" ht="39" customHeight="1" x14ac:dyDescent="0.4">
      <c r="A18" s="110" t="s">
        <v>47</v>
      </c>
      <c r="B18" s="111"/>
      <c r="C18" s="111"/>
      <c r="D18" s="206"/>
      <c r="E18" s="77" t="str">
        <f>LEFT(RIGHT(" "&amp;'入力用(控え)'!$K18,9),1)</f>
        <v xml:space="preserve"> </v>
      </c>
      <c r="F18" s="78" t="str">
        <f>LEFT(RIGHT(" "&amp;'入力用(控え)'!$K18,8),1)</f>
        <v xml:space="preserve"> </v>
      </c>
      <c r="G18" s="79" t="str">
        <f>LEFT(RIGHT(" "&amp;'入力用(控え)'!$K18,7),1)</f>
        <v xml:space="preserve"> </v>
      </c>
      <c r="H18" s="77" t="str">
        <f>LEFT(RIGHT(" "&amp;'入力用(控え)'!$K18,6),1)</f>
        <v xml:space="preserve"> </v>
      </c>
      <c r="I18" s="78" t="str">
        <f>LEFT(RIGHT(" "&amp;'入力用(控え)'!$K18,5),1)</f>
        <v xml:space="preserve"> </v>
      </c>
      <c r="J18" s="80" t="str">
        <f>LEFT(RIGHT(" "&amp;'入力用(控え)'!$K18,4),1)</f>
        <v xml:space="preserve"> </v>
      </c>
      <c r="K18" s="81" t="str">
        <f>LEFT(RIGHT(" "&amp;'入力用(控え)'!$K18,3),1)</f>
        <v xml:space="preserve"> </v>
      </c>
      <c r="L18" s="78" t="str">
        <f>LEFT(RIGHT(" "&amp;'入力用(控え)'!$K18,2),1)</f>
        <v xml:space="preserve"> </v>
      </c>
      <c r="M18" s="80" t="str">
        <f>LEFT(RIGHT(" "&amp;'入力用(控え)'!$K18,1),1)</f>
        <v xml:space="preserve"> </v>
      </c>
      <c r="N18" s="74"/>
      <c r="O18" s="70"/>
      <c r="P18" s="71"/>
      <c r="Q18" s="72"/>
      <c r="R18" s="70"/>
      <c r="S18" s="73"/>
      <c r="T18" s="74"/>
      <c r="U18" s="70"/>
      <c r="V18" s="73"/>
      <c r="W18" s="75"/>
      <c r="X18" s="76"/>
      <c r="Z18" s="227"/>
      <c r="AA18" s="228"/>
      <c r="AB18" s="228"/>
      <c r="AC18" s="228"/>
      <c r="AD18" s="228"/>
      <c r="AE18" s="229"/>
    </row>
    <row r="19" spans="1:31" ht="10.9" customHeight="1" thickBot="1" x14ac:dyDescent="0.45"/>
    <row r="20" spans="1:31" ht="22.9" customHeight="1" x14ac:dyDescent="0.4">
      <c r="A20" s="121" t="s">
        <v>7</v>
      </c>
      <c r="B20" s="122"/>
      <c r="C20" s="249">
        <f>+'入力用(控え)'!C20</f>
        <v>0</v>
      </c>
      <c r="D20" s="249"/>
      <c r="E20" s="249"/>
      <c r="F20" s="249"/>
      <c r="G20" s="248" t="s">
        <v>35</v>
      </c>
      <c r="H20" s="248"/>
      <c r="I20" s="209">
        <f>+'入力用(控え)'!L20</f>
        <v>0</v>
      </c>
      <c r="J20" s="209"/>
      <c r="K20" s="209"/>
      <c r="L20" s="209"/>
      <c r="M20" s="122" t="s">
        <v>10</v>
      </c>
      <c r="N20" s="250"/>
      <c r="O20" s="123" t="s">
        <v>15</v>
      </c>
      <c r="P20" s="124"/>
      <c r="Q20" s="124"/>
      <c r="R20" s="124"/>
      <c r="S20" s="124"/>
      <c r="T20" s="124"/>
      <c r="U20" s="124"/>
      <c r="V20" s="208"/>
      <c r="W20" s="207" t="s">
        <v>20</v>
      </c>
      <c r="X20" s="208"/>
      <c r="Z20" s="230" t="s">
        <v>48</v>
      </c>
      <c r="AA20" s="82" t="s">
        <v>33</v>
      </c>
      <c r="AB20" s="82"/>
      <c r="AC20" s="82" t="s">
        <v>22</v>
      </c>
      <c r="AD20" s="82" t="s">
        <v>23</v>
      </c>
      <c r="AE20" s="90"/>
    </row>
    <row r="21" spans="1:31" ht="22.9" customHeight="1" x14ac:dyDescent="0.4">
      <c r="A21" s="123" t="s">
        <v>8</v>
      </c>
      <c r="B21" s="124"/>
      <c r="C21" s="210">
        <f>+'入力用(控え)'!C21</f>
        <v>0</v>
      </c>
      <c r="D21" s="210"/>
      <c r="E21" s="138" t="s">
        <v>11</v>
      </c>
      <c r="F21" s="138"/>
      <c r="G21" s="244">
        <f>+'入力用(控え)'!H21</f>
        <v>0</v>
      </c>
      <c r="H21" s="244"/>
      <c r="I21" s="244"/>
      <c r="J21" s="244"/>
      <c r="K21" s="244"/>
      <c r="L21" s="244"/>
      <c r="M21" s="244"/>
      <c r="N21" s="245"/>
      <c r="O21" s="235" t="s">
        <v>16</v>
      </c>
      <c r="P21" s="236"/>
      <c r="Q21" s="241" t="s">
        <v>17</v>
      </c>
      <c r="R21" s="236"/>
      <c r="S21" s="241" t="s">
        <v>18</v>
      </c>
      <c r="T21" s="236"/>
      <c r="U21" s="241" t="s">
        <v>19</v>
      </c>
      <c r="V21" s="236"/>
      <c r="W21" s="83"/>
      <c r="X21" s="84"/>
      <c r="Z21" s="231"/>
      <c r="AA21" s="85"/>
      <c r="AB21" s="85"/>
      <c r="AC21" s="85"/>
      <c r="AD21" s="85"/>
      <c r="AE21" s="91"/>
    </row>
    <row r="22" spans="1:31" ht="10.9" customHeight="1" x14ac:dyDescent="0.4">
      <c r="A22" s="134" t="s">
        <v>37</v>
      </c>
      <c r="B22" s="135"/>
      <c r="C22" s="251" t="str">
        <f>+'入力用(控え)'!C22</f>
        <v/>
      </c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2"/>
      <c r="O22" s="237"/>
      <c r="P22" s="238"/>
      <c r="Q22" s="242"/>
      <c r="R22" s="238"/>
      <c r="S22" s="242"/>
      <c r="T22" s="238"/>
      <c r="U22" s="242"/>
      <c r="V22" s="238"/>
      <c r="W22" s="91"/>
      <c r="X22" s="97"/>
      <c r="Z22" s="231"/>
      <c r="AA22" s="85"/>
      <c r="AB22" s="85"/>
      <c r="AC22" s="85"/>
      <c r="AD22" s="85"/>
      <c r="AE22" s="91"/>
    </row>
    <row r="23" spans="1:31" ht="22.9" customHeight="1" thickBot="1" x14ac:dyDescent="0.45">
      <c r="A23" s="233" t="s">
        <v>9</v>
      </c>
      <c r="B23" s="234"/>
      <c r="C23" s="246">
        <f>+'入力用(控え)'!C23</f>
        <v>0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7"/>
      <c r="O23" s="239"/>
      <c r="P23" s="240"/>
      <c r="Q23" s="243"/>
      <c r="R23" s="240"/>
      <c r="S23" s="243"/>
      <c r="T23" s="240"/>
      <c r="U23" s="243"/>
      <c r="V23" s="240"/>
      <c r="W23" s="86"/>
      <c r="X23" s="87"/>
      <c r="Z23" s="232"/>
      <c r="AA23" s="88"/>
      <c r="AB23" s="88"/>
      <c r="AC23" s="88"/>
      <c r="AD23" s="88"/>
      <c r="AE23" s="91"/>
    </row>
  </sheetData>
  <sheetProtection algorithmName="SHA-512" hashValue="ihBoZMiMoVDJP9c9v0WRsiL+Obmg7OwZIvuUcRXA8DylDA7gwfMaYX01xvDQ9YMFzKyyBr8cyCzfKRb0Uh2M/A==" saltValue="YUGqixTXmW6tIDKHqGqmiw==" spinCount="100000" sheet="1" selectLockedCells="1"/>
  <mergeCells count="59">
    <mergeCell ref="Z6:AC6"/>
    <mergeCell ref="N9:V10"/>
    <mergeCell ref="S6:T6"/>
    <mergeCell ref="U6:V6"/>
    <mergeCell ref="W9:X10"/>
    <mergeCell ref="Z8:AB8"/>
    <mergeCell ref="AC8:AE8"/>
    <mergeCell ref="Q7:V7"/>
    <mergeCell ref="K7:P7"/>
    <mergeCell ref="A1:AE1"/>
    <mergeCell ref="A2:B2"/>
    <mergeCell ref="A4:B4"/>
    <mergeCell ref="G4:H4"/>
    <mergeCell ref="I4:J4"/>
    <mergeCell ref="V2:X2"/>
    <mergeCell ref="E4:F4"/>
    <mergeCell ref="AA2:AB2"/>
    <mergeCell ref="Z3:AE3"/>
    <mergeCell ref="Z4:AE4"/>
    <mergeCell ref="A6:D6"/>
    <mergeCell ref="E6:F6"/>
    <mergeCell ref="I10:M10"/>
    <mergeCell ref="A10:H10"/>
    <mergeCell ref="Q6:R6"/>
    <mergeCell ref="G6:H6"/>
    <mergeCell ref="I6:J6"/>
    <mergeCell ref="K6:L6"/>
    <mergeCell ref="M6:N6"/>
    <mergeCell ref="O6:P6"/>
    <mergeCell ref="A9:H9"/>
    <mergeCell ref="I9:M9"/>
    <mergeCell ref="S21:T23"/>
    <mergeCell ref="U21:V23"/>
    <mergeCell ref="G21:N21"/>
    <mergeCell ref="A20:B20"/>
    <mergeCell ref="A21:B21"/>
    <mergeCell ref="E21:F21"/>
    <mergeCell ref="C23:N23"/>
    <mergeCell ref="G20:H20"/>
    <mergeCell ref="A22:B22"/>
    <mergeCell ref="C20:F20"/>
    <mergeCell ref="M20:N20"/>
    <mergeCell ref="C22:N22"/>
    <mergeCell ref="A18:D18"/>
    <mergeCell ref="W20:X20"/>
    <mergeCell ref="I20:L20"/>
    <mergeCell ref="C21:D21"/>
    <mergeCell ref="AA7:AC7"/>
    <mergeCell ref="A12:D12"/>
    <mergeCell ref="A13:D13"/>
    <mergeCell ref="A14:D14"/>
    <mergeCell ref="A16:D16"/>
    <mergeCell ref="Z12:AE14"/>
    <mergeCell ref="Z16:AE18"/>
    <mergeCell ref="Z20:Z23"/>
    <mergeCell ref="A23:B23"/>
    <mergeCell ref="O20:V20"/>
    <mergeCell ref="O21:P23"/>
    <mergeCell ref="Q21:R23"/>
  </mergeCells>
  <phoneticPr fontId="1"/>
  <pageMargins left="0.39370078740157483" right="0.1968503937007874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入力用(控え)</vt:lpstr>
      <vt:lpstr>提出用</vt:lpstr>
      <vt:lpstr>'入力用(控え)'!Print_Area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umezaki;大和金属工業（株）</dc:creator>
  <cp:lastModifiedBy>覚 中村</cp:lastModifiedBy>
  <cp:lastPrinted>2023-07-31T08:47:42Z</cp:lastPrinted>
  <dcterms:created xsi:type="dcterms:W3CDTF">2019-04-23T01:23:31Z</dcterms:created>
  <dcterms:modified xsi:type="dcterms:W3CDTF">2025-09-03T02:04:26Z</dcterms:modified>
</cp:coreProperties>
</file>